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.zhitnikova\Desktop\Житникова А\А. Г. Данилевская\ОТЧЕТЫ\Пояснительные записки\2016\3 квартал\"/>
    </mc:Choice>
  </mc:AlternateContent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Бюджет!$K$19</definedName>
  </definedNames>
  <calcPr calcId="162913"/>
</workbook>
</file>

<file path=xl/calcChain.xml><?xml version="1.0" encoding="utf-8"?>
<calcChain xmlns="http://schemas.openxmlformats.org/spreadsheetml/2006/main">
  <c r="D14" i="1" l="1"/>
  <c r="H4" i="1"/>
  <c r="H5" i="1"/>
  <c r="H6" i="1"/>
  <c r="H7" i="1"/>
  <c r="H8" i="1"/>
  <c r="H9" i="1"/>
  <c r="H10" i="1"/>
  <c r="H11" i="1"/>
  <c r="H12" i="1"/>
  <c r="H13" i="1"/>
  <c r="H3" i="1"/>
  <c r="H14" i="1" l="1"/>
</calcChain>
</file>

<file path=xl/sharedStrings.xml><?xml version="1.0" encoding="utf-8"?>
<sst xmlns="http://schemas.openxmlformats.org/spreadsheetml/2006/main" count="44" uniqueCount="38">
  <si>
    <t xml:space="preserve"> на 01.10.2016 г.</t>
  </si>
  <si>
    <t>КЦСР</t>
  </si>
  <si>
    <t>Доп. КР</t>
  </si>
  <si>
    <t>Наименование Доп. КР</t>
  </si>
  <si>
    <t>Ассигнования 2016 год</t>
  </si>
  <si>
    <t>КП - расходы 1кв</t>
  </si>
  <si>
    <t>КП - расходы 2кв</t>
  </si>
  <si>
    <t>КП - расходы 3кв</t>
  </si>
  <si>
    <t>Финансирование</t>
  </si>
  <si>
    <t>0210100160</t>
  </si>
  <si>
    <t>000</t>
  </si>
  <si>
    <t>НЕ УКАЗАНО</t>
  </si>
  <si>
    <t>333</t>
  </si>
  <si>
    <t>(местный бюджет) 5% от размера родительской платы на укрепление и развитие материально-технической базы учреждений</t>
  </si>
  <si>
    <t>832</t>
  </si>
  <si>
    <t>(местный бюджет) Расходы за счет платных услуг и неналоговых доходов МКДОУ № 38 г. Никольское</t>
  </si>
  <si>
    <t>0210100170</t>
  </si>
  <si>
    <t>420</t>
  </si>
  <si>
    <t>(местный бюджет) Субсидия МБДОУ № 8  г. Тосно "Сказка" на финансовое обеспечение выполнения муниципального задания</t>
  </si>
  <si>
    <t>425</t>
  </si>
  <si>
    <t>(местный бюджет) Субсидия МБДОУ № 14 п. Тельмана на финансовое обеспечение выполнения муниципального задания</t>
  </si>
  <si>
    <t>0210171350</t>
  </si>
  <si>
    <t>093</t>
  </si>
  <si>
    <t>(областной бюджет) Реализация программ дошкольного образования</t>
  </si>
  <si>
    <t>0210211810</t>
  </si>
  <si>
    <t>661</t>
  </si>
  <si>
    <t>(местный бюджет) Программа - создание условий для открытия групп кратковременного пребывания в МДОУ</t>
  </si>
  <si>
    <t>0210211820</t>
  </si>
  <si>
    <t>658</t>
  </si>
  <si>
    <t>(местный бюджет) Программа - оборудование групповых и спортивных площадок МДОУ игровым стационарным оборудованием</t>
  </si>
  <si>
    <t>660</t>
  </si>
  <si>
    <t>(местный бюджет) Программа - приобретение учебно-методических комплексов для МДОУ</t>
  </si>
  <si>
    <t>02102S1820</t>
  </si>
  <si>
    <t>0210371360</t>
  </si>
  <si>
    <t>244</t>
  </si>
  <si>
    <t>(областной бюджет) Выплата компенсации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</si>
  <si>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Итого</t>
  </si>
  <si>
    <t>9 мес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</si>
</sst>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dd/mm/yyyy\ hh:mm"/>
  </numFmts>
  <fonts count="5" x14ac:knownFonts="1">
    <font>
      <sz val="10"/>
      <name val="Arial"/>
    </font>
    <font>
      <sz val="8"/>
      <name val="Arial Cyr"/>
    </font>
    <font>
      <b/>
      <sz val="11"/>
      <name val="Times New Roman"/>
    </font>
    <font>
      <b/>
      <sz val="8.5"/>
      <name val="MS Sans Serif"/>
    </font>
    <font>
      <b/>
      <sz val="8"/>
      <name val="Arial Cy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horizontal="center"/>
    </xf>
    <xf numFmtId="172" fontId="2" fillId="0" borderId="0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4" fillId="0" borderId="3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center"/>
    </xf>
    <xf numFmtId="49" fontId="4" fillId="0" borderId="4" xfId="0" applyNumberFormat="1" applyFont="1" applyBorder="1" applyAlignment="1" applyProtection="1">
      <alignment horizontal="left"/>
    </xf>
    <xf numFmtId="4" fontId="4" fillId="0" borderId="4" xfId="0" applyNumberFormat="1" applyFont="1" applyBorder="1" applyAlignment="1" applyProtection="1">
      <alignment horizontal="right"/>
    </xf>
    <xf numFmtId="4" fontId="1" fillId="2" borderId="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/>
  <dimension ref="A1:K14"/>
  <sheetViews>
    <sheetView showGridLines="0" tabSelected="1" workbookViewId="0">
      <selection activeCell="D15" sqref="D15"/>
    </sheetView>
  </sheetViews>
  <sheetFormatPr defaultRowHeight="12.75" customHeight="1" x14ac:dyDescent="0.2"/>
  <cols>
    <col min="1" max="1" width="20.7109375" customWidth="1"/>
    <col min="2" max="2" width="10.28515625" customWidth="1"/>
    <col min="3" max="3" width="30.7109375" customWidth="1"/>
    <col min="4" max="4" width="15.28515625" customWidth="1"/>
    <col min="5" max="7" width="15.42578125" hidden="1" customWidth="1"/>
    <col min="8" max="9" width="15.42578125" customWidth="1"/>
    <col min="10" max="11" width="9.140625" customWidth="1"/>
  </cols>
  <sheetData>
    <row r="1" spans="1:11" ht="14.25" x14ac:dyDescent="0.2">
      <c r="A1" s="1" t="s">
        <v>0</v>
      </c>
      <c r="B1" s="2"/>
      <c r="C1" s="2"/>
      <c r="D1" s="2"/>
      <c r="E1" s="3"/>
      <c r="F1" s="2"/>
      <c r="G1" s="3"/>
      <c r="H1" s="3"/>
      <c r="I1" s="3"/>
      <c r="J1" s="2"/>
      <c r="K1" s="2"/>
    </row>
    <row r="2" spans="1:11" ht="21" x14ac:dyDescent="0.2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37</v>
      </c>
      <c r="I2" s="4" t="s">
        <v>8</v>
      </c>
    </row>
    <row r="3" spans="1:11" x14ac:dyDescent="0.2">
      <c r="A3" s="5" t="s">
        <v>9</v>
      </c>
      <c r="B3" s="5" t="s">
        <v>10</v>
      </c>
      <c r="C3" s="6" t="s">
        <v>11</v>
      </c>
      <c r="D3" s="12">
        <v>168569176.78</v>
      </c>
      <c r="E3" s="7">
        <v>46770926.369999997</v>
      </c>
      <c r="F3" s="7">
        <v>48376452.369999997</v>
      </c>
      <c r="G3" s="7">
        <v>24001832.800000001</v>
      </c>
      <c r="H3" s="12">
        <f>E3+F3+G3</f>
        <v>119149211.53999999</v>
      </c>
      <c r="I3" s="7">
        <v>98290040.239999995</v>
      </c>
    </row>
    <row r="4" spans="1:11" ht="45" x14ac:dyDescent="0.2">
      <c r="A4" s="5" t="s">
        <v>9</v>
      </c>
      <c r="B4" s="5" t="s">
        <v>12</v>
      </c>
      <c r="C4" s="6" t="s">
        <v>13</v>
      </c>
      <c r="D4" s="12">
        <v>3401800</v>
      </c>
      <c r="E4" s="7">
        <v>290025</v>
      </c>
      <c r="F4" s="7">
        <v>839275</v>
      </c>
      <c r="G4" s="7">
        <v>1025225</v>
      </c>
      <c r="H4" s="12">
        <f t="shared" ref="H4:H13" si="0">E4+F4+G4</f>
        <v>2154525</v>
      </c>
      <c r="I4" s="7">
        <v>1126864.23</v>
      </c>
    </row>
    <row r="5" spans="1:11" ht="33.75" x14ac:dyDescent="0.2">
      <c r="A5" s="5" t="s">
        <v>9</v>
      </c>
      <c r="B5" s="5" t="s">
        <v>14</v>
      </c>
      <c r="C5" s="6" t="s">
        <v>15</v>
      </c>
      <c r="D5" s="12">
        <v>904000</v>
      </c>
      <c r="E5" s="7">
        <v>176400</v>
      </c>
      <c r="F5" s="7">
        <v>339500</v>
      </c>
      <c r="G5" s="7">
        <v>211700</v>
      </c>
      <c r="H5" s="12">
        <f t="shared" si="0"/>
        <v>727600</v>
      </c>
      <c r="I5" s="7">
        <v>211597.91</v>
      </c>
    </row>
    <row r="6" spans="1:11" ht="45" x14ac:dyDescent="0.2">
      <c r="A6" s="5" t="s">
        <v>16</v>
      </c>
      <c r="B6" s="5" t="s">
        <v>17</v>
      </c>
      <c r="C6" s="6" t="s">
        <v>18</v>
      </c>
      <c r="D6" s="12">
        <v>6845180</v>
      </c>
      <c r="E6" s="7">
        <v>1711300</v>
      </c>
      <c r="F6" s="7">
        <v>1711300</v>
      </c>
      <c r="G6" s="7">
        <v>1711290</v>
      </c>
      <c r="H6" s="12">
        <f t="shared" si="0"/>
        <v>5133890</v>
      </c>
      <c r="I6" s="7">
        <v>5133890</v>
      </c>
    </row>
    <row r="7" spans="1:11" ht="45" x14ac:dyDescent="0.2">
      <c r="A7" s="5" t="s">
        <v>16</v>
      </c>
      <c r="B7" s="5" t="s">
        <v>19</v>
      </c>
      <c r="C7" s="6" t="s">
        <v>20</v>
      </c>
      <c r="D7" s="12">
        <v>6409700</v>
      </c>
      <c r="E7" s="7">
        <v>1602430</v>
      </c>
      <c r="F7" s="7">
        <v>1602430</v>
      </c>
      <c r="G7" s="7">
        <v>1602420</v>
      </c>
      <c r="H7" s="12">
        <f t="shared" si="0"/>
        <v>4807280</v>
      </c>
      <c r="I7" s="7">
        <v>4807280</v>
      </c>
    </row>
    <row r="8" spans="1:11" ht="22.5" x14ac:dyDescent="0.2">
      <c r="A8" s="5" t="s">
        <v>21</v>
      </c>
      <c r="B8" s="5" t="s">
        <v>22</v>
      </c>
      <c r="C8" s="6" t="s">
        <v>23</v>
      </c>
      <c r="D8" s="12">
        <v>339287400</v>
      </c>
      <c r="E8" s="12">
        <v>76943500</v>
      </c>
      <c r="F8" s="12">
        <v>147190327</v>
      </c>
      <c r="G8" s="12">
        <v>38065968</v>
      </c>
      <c r="H8" s="12">
        <f t="shared" si="0"/>
        <v>262199795</v>
      </c>
      <c r="I8" s="12">
        <v>206917956.46000001</v>
      </c>
    </row>
    <row r="9" spans="1:11" ht="45" x14ac:dyDescent="0.2">
      <c r="A9" s="5" t="s">
        <v>24</v>
      </c>
      <c r="B9" s="5" t="s">
        <v>25</v>
      </c>
      <c r="C9" s="6" t="s">
        <v>26</v>
      </c>
      <c r="D9" s="12">
        <v>1600000</v>
      </c>
      <c r="E9" s="12">
        <v>0</v>
      </c>
      <c r="F9" s="12">
        <v>1600000</v>
      </c>
      <c r="G9" s="12">
        <v>0</v>
      </c>
      <c r="H9" s="12">
        <f t="shared" si="0"/>
        <v>1600000</v>
      </c>
      <c r="I9" s="12">
        <v>1022585.69</v>
      </c>
    </row>
    <row r="10" spans="1:11" ht="45" x14ac:dyDescent="0.2">
      <c r="A10" s="5" t="s">
        <v>27</v>
      </c>
      <c r="B10" s="5" t="s">
        <v>28</v>
      </c>
      <c r="C10" s="6" t="s">
        <v>29</v>
      </c>
      <c r="D10" s="12">
        <v>100000</v>
      </c>
      <c r="E10" s="12">
        <v>0</v>
      </c>
      <c r="F10" s="12">
        <v>100000</v>
      </c>
      <c r="G10" s="12">
        <v>0</v>
      </c>
      <c r="H10" s="12">
        <f t="shared" si="0"/>
        <v>100000</v>
      </c>
      <c r="I10" s="12">
        <v>100000</v>
      </c>
    </row>
    <row r="11" spans="1:11" ht="33.75" x14ac:dyDescent="0.2">
      <c r="A11" s="5" t="s">
        <v>27</v>
      </c>
      <c r="B11" s="5" t="s">
        <v>30</v>
      </c>
      <c r="C11" s="6" t="s">
        <v>31</v>
      </c>
      <c r="D11" s="12">
        <v>275000</v>
      </c>
      <c r="E11" s="12">
        <v>0</v>
      </c>
      <c r="F11" s="12">
        <v>275000</v>
      </c>
      <c r="G11" s="12">
        <v>0</v>
      </c>
      <c r="H11" s="12">
        <f t="shared" si="0"/>
        <v>275000</v>
      </c>
      <c r="I11" s="12">
        <v>0</v>
      </c>
    </row>
    <row r="12" spans="1:11" ht="33.75" x14ac:dyDescent="0.2">
      <c r="A12" s="5" t="s">
        <v>32</v>
      </c>
      <c r="B12" s="5" t="s">
        <v>30</v>
      </c>
      <c r="C12" s="6" t="s">
        <v>31</v>
      </c>
      <c r="D12" s="12">
        <v>25000</v>
      </c>
      <c r="E12" s="12">
        <v>0</v>
      </c>
      <c r="F12" s="12">
        <v>25000</v>
      </c>
      <c r="G12" s="12">
        <v>0</v>
      </c>
      <c r="H12" s="12">
        <f t="shared" si="0"/>
        <v>25000</v>
      </c>
      <c r="I12" s="12">
        <v>25000</v>
      </c>
    </row>
    <row r="13" spans="1:11" ht="78.75" x14ac:dyDescent="0.2">
      <c r="A13" s="5" t="s">
        <v>33</v>
      </c>
      <c r="B13" s="5" t="s">
        <v>34</v>
      </c>
      <c r="C13" s="6" t="s">
        <v>35</v>
      </c>
      <c r="D13" s="7">
        <v>16824500</v>
      </c>
      <c r="E13" s="7">
        <v>4100000</v>
      </c>
      <c r="F13" s="7">
        <v>8993800</v>
      </c>
      <c r="G13" s="7">
        <v>3730700</v>
      </c>
      <c r="H13" s="7">
        <f t="shared" si="0"/>
        <v>16824500</v>
      </c>
      <c r="I13" s="7">
        <v>11275971.060000001</v>
      </c>
    </row>
    <row r="14" spans="1:11" x14ac:dyDescent="0.2">
      <c r="A14" s="8" t="s">
        <v>36</v>
      </c>
      <c r="B14" s="9"/>
      <c r="C14" s="10"/>
      <c r="D14" s="11">
        <f>SUM(D3:D13)</f>
        <v>544241756.77999997</v>
      </c>
      <c r="E14" s="11">
        <v>131594581.37</v>
      </c>
      <c r="F14" s="11">
        <v>211053084.37</v>
      </c>
      <c r="G14" s="11">
        <v>70349135.799999997</v>
      </c>
      <c r="H14" s="11">
        <f>SUM(H3:H13)</f>
        <v>412996801.53999996</v>
      </c>
      <c r="I14" s="11">
        <v>328911185.58999997</v>
      </c>
    </row>
  </sheetData>
  <pageMargins left="0.74803149606299213" right="0.74803149606299213" top="0.98425196850393704" bottom="0.98425196850393704" header="0.51181102362204722" footer="0.51181102362204722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</vt:lpstr>
      <vt:lpstr>Бюджет!LAST_CELL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a.zhitnikova</dc:creator>
  <dc:description>POI HSSF rep:2.39.0.143</dc:description>
  <cp:lastModifiedBy>a.zhitnikova</cp:lastModifiedBy>
  <dcterms:created xsi:type="dcterms:W3CDTF">2016-10-17T06:37:24Z</dcterms:created>
  <dcterms:modified xsi:type="dcterms:W3CDTF">2016-10-17T07:09:09Z</dcterms:modified>
</cp:coreProperties>
</file>