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Бюджет!$K$36</definedName>
  </definedNames>
  <calcPr calcId="162913"/>
</workbook>
</file>

<file path=xl/calcChain.xml><?xml version="1.0" encoding="utf-8"?>
<calcChain xmlns="http://schemas.openxmlformats.org/spreadsheetml/2006/main">
  <c r="H31" i="1" l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14" i="1"/>
</calcChain>
</file>

<file path=xl/sharedStrings.xml><?xml version="1.0" encoding="utf-8"?>
<sst xmlns="http://schemas.openxmlformats.org/spreadsheetml/2006/main" count="70" uniqueCount="56">
  <si>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</si>
  <si>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</si>
  <si>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01.10.2016 г.</t>
  </si>
  <si>
    <t>Дата печати 17.10.2016 (11:45:37)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</si>
  <si>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</si>
  <si>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</si>
  <si>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023*******</t>
  </si>
  <si>
    <t>КВСР: 032</t>
  </si>
  <si>
    <t>руб.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</si>
  <si>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</si>
  <si>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</si>
  <si>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</si>
  <si>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</si>
  <si>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</si>
  <si>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</si>
  <si>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КП - расходы 3кв</t>
  </si>
  <si>
    <t>Финансирование</t>
  </si>
  <si>
    <t>0230100160</t>
  </si>
  <si>
    <t>000</t>
  </si>
  <si>
    <t>НЕ УКАЗАНО</t>
  </si>
  <si>
    <t>874</t>
  </si>
  <si>
    <t>(местный бюджет) Расходы за счет платных услуг и неналоговых доходов МКОУ ДОД "ДДТ"</t>
  </si>
  <si>
    <t>878</t>
  </si>
  <si>
    <t>(местный бюджет) Расходы за счет платных услуг и неналоговых доходов МКОУ ДОД "Тосненская СДЮСШОР по дзюдо"</t>
  </si>
  <si>
    <t>879</t>
  </si>
  <si>
    <t>(местный бюджет) Расходы за счет платных услуг и неналоговых доходов МКОУ ДОД "ЦВР д. Нурма"</t>
  </si>
  <si>
    <t>0230100170</t>
  </si>
  <si>
    <t>402</t>
  </si>
  <si>
    <t>(местный бюджет) Субсидия МО АУ "Центр информационных технологий" на финансовое обеспечение выполнения муниципального задания</t>
  </si>
  <si>
    <t>438</t>
  </si>
  <si>
    <t>(местный бюджет) Субсидия МБОУ ДОД "Маленькие звездочки" на финансовое обеспечение выполнения муниципального задания"</t>
  </si>
  <si>
    <t>0230211860</t>
  </si>
  <si>
    <t>666</t>
  </si>
  <si>
    <t>(местный бюджет) Программа - проведение районных мероприятий и участие в областных</t>
  </si>
  <si>
    <t>667</t>
  </si>
  <si>
    <t>(местный бюджет) Программа - проведение районных массовых мероприятий</t>
  </si>
  <si>
    <t>668</t>
  </si>
  <si>
    <t>(местный бюджет) Программа - слет поисковых отрядов на базе МКОУ ДОД"ЦВР д.Нурма"</t>
  </si>
  <si>
    <t>669</t>
  </si>
  <si>
    <t>(местный бюджет) Программа - конкурс журналистских публикаций</t>
  </si>
  <si>
    <t>690</t>
  </si>
  <si>
    <t>(местный бюджет) Программа - реализация программ экологического образования</t>
  </si>
  <si>
    <t>691</t>
  </si>
  <si>
    <t>(местный бюджет) Программа - Вахта памяти</t>
  </si>
  <si>
    <t>693</t>
  </si>
  <si>
    <t>(местный бюджет) Программа - школьные музеи</t>
  </si>
  <si>
    <t>696</t>
  </si>
  <si>
    <t>(местный бюджет) Программа - молодежная ярмарка</t>
  </si>
  <si>
    <t>697</t>
  </si>
  <si>
    <t>(местный бюджет) Программа - ученическое самоуправление</t>
  </si>
  <si>
    <t>698</t>
  </si>
  <si>
    <t>(местный бюджет) Программа - "ПЛОТ"</t>
  </si>
  <si>
    <t>699</t>
  </si>
  <si>
    <t>(местный бюджет) Программа - молодые дарования</t>
  </si>
  <si>
    <t>Итого</t>
  </si>
  <si>
    <t>9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</si>
</sst>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/mm/yyyy\ hh:mm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left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left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4" fontId="2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190500</xdr:rowOff>
    </xdr:from>
    <xdr:to>
      <xdr:col>4</xdr:col>
      <xdr:colOff>200025</xdr:colOff>
      <xdr:row>34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8896350"/>
          <a:ext cx="5124450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35</xdr:row>
      <xdr:rowOff>76200</xdr:rowOff>
    </xdr:from>
    <xdr:to>
      <xdr:col>4</xdr:col>
      <xdr:colOff>200025</xdr:colOff>
      <xdr:row>37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9458325"/>
          <a:ext cx="5124450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1"/>
  <sheetViews>
    <sheetView showGridLines="0" tabSelected="1" topLeftCell="A11" workbookViewId="0">
      <selection activeCell="H31" sqref="H31"/>
    </sheetView>
  </sheetViews>
  <sheetFormatPr defaultRowHeight="12.75" customHeight="1" x14ac:dyDescent="0.2"/>
  <cols>
    <col min="1" max="1" width="20.7109375" customWidth="1"/>
    <col min="2" max="2" width="10.28515625" customWidth="1"/>
    <col min="3" max="3" width="30.7109375" customWidth="1"/>
    <col min="4" max="4" width="15.140625" customWidth="1"/>
    <col min="5" max="7" width="15.42578125" hidden="1" customWidth="1"/>
    <col min="8" max="9" width="15.42578125" customWidth="1"/>
    <col min="10" max="11" width="9.140625" customWidth="1"/>
  </cols>
  <sheetData>
    <row r="1" spans="1:11" x14ac:dyDescent="0.2">
      <c r="A1" s="17" t="s">
        <v>0</v>
      </c>
      <c r="B1" s="17"/>
      <c r="C1" s="17"/>
      <c r="D1" s="17"/>
      <c r="E1" s="17"/>
      <c r="F1" s="17"/>
      <c r="G1" s="1"/>
      <c r="H1" s="1"/>
      <c r="I1" s="1"/>
      <c r="J1" s="1"/>
      <c r="K1" s="1"/>
    </row>
    <row r="2" spans="1:11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</row>
    <row r="3" spans="1:11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  <c r="K3" s="4"/>
    </row>
    <row r="4" spans="1:11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5"/>
      <c r="J4" s="4"/>
      <c r="K4" s="4"/>
    </row>
    <row r="5" spans="1:11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  <c r="K5" s="1"/>
    </row>
    <row r="6" spans="1:11" x14ac:dyDescent="0.2">
      <c r="A6" s="18"/>
      <c r="B6" s="19"/>
      <c r="C6" s="19"/>
      <c r="D6" s="19"/>
      <c r="E6" s="19"/>
      <c r="F6" s="19"/>
      <c r="G6" s="19"/>
      <c r="H6" s="19"/>
      <c r="I6" s="19"/>
      <c r="J6" s="6"/>
      <c r="K6" s="6"/>
    </row>
    <row r="7" spans="1:11" x14ac:dyDescent="0.2">
      <c r="A7" s="18" t="s">
        <v>4</v>
      </c>
      <c r="B7" s="19"/>
      <c r="C7" s="19"/>
      <c r="D7" s="19"/>
      <c r="E7" s="19"/>
      <c r="F7" s="19"/>
      <c r="G7" s="19"/>
      <c r="H7" s="7"/>
    </row>
    <row r="8" spans="1:11" x14ac:dyDescent="0.2">
      <c r="A8" s="18" t="s">
        <v>5</v>
      </c>
      <c r="B8" s="19"/>
      <c r="C8" s="19"/>
      <c r="D8" s="19"/>
      <c r="E8" s="19"/>
      <c r="F8" s="19"/>
      <c r="G8" s="19"/>
      <c r="H8" s="7"/>
    </row>
    <row r="9" spans="1:11" x14ac:dyDescent="0.2">
      <c r="A9" s="18" t="s">
        <v>6</v>
      </c>
      <c r="B9" s="19"/>
      <c r="C9" s="19"/>
      <c r="D9" s="19"/>
      <c r="E9" s="19"/>
      <c r="F9" s="19"/>
      <c r="G9" s="19"/>
      <c r="H9" s="7"/>
    </row>
    <row r="10" spans="1:11" x14ac:dyDescent="0.2">
      <c r="A10" s="18" t="s">
        <v>7</v>
      </c>
      <c r="B10" s="19"/>
      <c r="C10" s="19"/>
      <c r="D10" s="19"/>
      <c r="E10" s="19"/>
      <c r="F10" s="19"/>
      <c r="G10" s="19"/>
      <c r="H10" s="7"/>
    </row>
    <row r="11" spans="1:11" x14ac:dyDescent="0.2">
      <c r="A11" s="18"/>
      <c r="B11" s="19"/>
      <c r="C11" s="19"/>
      <c r="D11" s="19"/>
      <c r="E11" s="19"/>
      <c r="F11" s="19"/>
      <c r="G11" s="19"/>
      <c r="H11" s="7"/>
    </row>
    <row r="12" spans="1:11" x14ac:dyDescent="0.2">
      <c r="A12" s="8" t="s">
        <v>8</v>
      </c>
      <c r="B12" s="8"/>
      <c r="C12" s="8"/>
      <c r="D12" s="8"/>
      <c r="E12" s="8"/>
      <c r="F12" s="8"/>
      <c r="G12" s="8"/>
      <c r="H12" s="8"/>
      <c r="I12" s="8"/>
      <c r="J12" s="1"/>
      <c r="K12" s="1"/>
    </row>
    <row r="13" spans="1:11" ht="21" x14ac:dyDescent="0.2">
      <c r="A13" s="9" t="s">
        <v>9</v>
      </c>
      <c r="B13" s="9" t="s">
        <v>10</v>
      </c>
      <c r="C13" s="9" t="s">
        <v>11</v>
      </c>
      <c r="D13" s="9" t="s">
        <v>12</v>
      </c>
      <c r="E13" s="9" t="s">
        <v>13</v>
      </c>
      <c r="F13" s="9" t="s">
        <v>14</v>
      </c>
      <c r="G13" s="9" t="s">
        <v>15</v>
      </c>
      <c r="H13" s="9" t="s">
        <v>55</v>
      </c>
      <c r="I13" s="9" t="s">
        <v>16</v>
      </c>
    </row>
    <row r="14" spans="1:11" x14ac:dyDescent="0.2">
      <c r="A14" s="10" t="s">
        <v>17</v>
      </c>
      <c r="B14" s="10" t="s">
        <v>18</v>
      </c>
      <c r="C14" s="11" t="s">
        <v>19</v>
      </c>
      <c r="D14" s="20">
        <v>69102052.189999998</v>
      </c>
      <c r="E14" s="12">
        <v>15959969.380000001</v>
      </c>
      <c r="F14" s="12">
        <v>24428719.609999999</v>
      </c>
      <c r="G14" s="12">
        <v>12076709.470000001</v>
      </c>
      <c r="H14" s="20">
        <f>E14+F14+G14</f>
        <v>52465398.460000001</v>
      </c>
      <c r="I14" s="20">
        <v>44580386.57</v>
      </c>
    </row>
    <row r="15" spans="1:11" ht="33.75" x14ac:dyDescent="0.2">
      <c r="A15" s="10" t="s">
        <v>17</v>
      </c>
      <c r="B15" s="10" t="s">
        <v>20</v>
      </c>
      <c r="C15" s="11" t="s">
        <v>21</v>
      </c>
      <c r="D15" s="20">
        <v>832000</v>
      </c>
      <c r="E15" s="12">
        <v>209920</v>
      </c>
      <c r="F15" s="12">
        <v>296520</v>
      </c>
      <c r="G15" s="12">
        <v>130740</v>
      </c>
      <c r="H15" s="20">
        <f t="shared" ref="H15:H30" si="0">E15+F15+G15</f>
        <v>637180</v>
      </c>
      <c r="I15" s="20">
        <v>340831.96</v>
      </c>
    </row>
    <row r="16" spans="1:11" ht="45" x14ac:dyDescent="0.2">
      <c r="A16" s="10" t="s">
        <v>17</v>
      </c>
      <c r="B16" s="10" t="s">
        <v>22</v>
      </c>
      <c r="C16" s="11" t="s">
        <v>23</v>
      </c>
      <c r="D16" s="20">
        <v>644125.43000000005</v>
      </c>
      <c r="E16" s="12">
        <v>128550</v>
      </c>
      <c r="F16" s="12">
        <v>358475.43</v>
      </c>
      <c r="G16" s="12">
        <v>91050</v>
      </c>
      <c r="H16" s="20">
        <f t="shared" si="0"/>
        <v>578075.42999999993</v>
      </c>
      <c r="I16" s="20">
        <v>31530</v>
      </c>
    </row>
    <row r="17" spans="1:9" ht="33.75" x14ac:dyDescent="0.2">
      <c r="A17" s="10" t="s">
        <v>17</v>
      </c>
      <c r="B17" s="10" t="s">
        <v>24</v>
      </c>
      <c r="C17" s="11" t="s">
        <v>25</v>
      </c>
      <c r="D17" s="20">
        <v>8474.57</v>
      </c>
      <c r="E17" s="12">
        <v>0</v>
      </c>
      <c r="F17" s="12">
        <v>0</v>
      </c>
      <c r="G17" s="12">
        <v>8474.57</v>
      </c>
      <c r="H17" s="20">
        <f t="shared" si="0"/>
        <v>8474.57</v>
      </c>
      <c r="I17" s="20">
        <v>0</v>
      </c>
    </row>
    <row r="18" spans="1:9" ht="45" x14ac:dyDescent="0.2">
      <c r="A18" s="10" t="s">
        <v>26</v>
      </c>
      <c r="B18" s="10" t="s">
        <v>27</v>
      </c>
      <c r="C18" s="11" t="s">
        <v>28</v>
      </c>
      <c r="D18" s="20">
        <v>4700040</v>
      </c>
      <c r="E18" s="12">
        <v>1175010</v>
      </c>
      <c r="F18" s="12">
        <v>1175010</v>
      </c>
      <c r="G18" s="12">
        <v>1175010</v>
      </c>
      <c r="H18" s="20">
        <f t="shared" si="0"/>
        <v>3525030</v>
      </c>
      <c r="I18" s="20">
        <v>3525030</v>
      </c>
    </row>
    <row r="19" spans="1:9" ht="45" x14ac:dyDescent="0.2">
      <c r="A19" s="10" t="s">
        <v>26</v>
      </c>
      <c r="B19" s="10" t="s">
        <v>29</v>
      </c>
      <c r="C19" s="11" t="s">
        <v>30</v>
      </c>
      <c r="D19" s="20">
        <v>3354800</v>
      </c>
      <c r="E19" s="12">
        <v>838700</v>
      </c>
      <c r="F19" s="12">
        <v>838700</v>
      </c>
      <c r="G19" s="12">
        <v>838700</v>
      </c>
      <c r="H19" s="20">
        <f t="shared" si="0"/>
        <v>2516100</v>
      </c>
      <c r="I19" s="20">
        <v>2516100</v>
      </c>
    </row>
    <row r="20" spans="1:9" ht="33.75" x14ac:dyDescent="0.2">
      <c r="A20" s="10" t="s">
        <v>31</v>
      </c>
      <c r="B20" s="10" t="s">
        <v>32</v>
      </c>
      <c r="C20" s="11" t="s">
        <v>33</v>
      </c>
      <c r="D20" s="20">
        <v>300000</v>
      </c>
      <c r="E20" s="20">
        <v>160000</v>
      </c>
      <c r="F20" s="20">
        <v>130000</v>
      </c>
      <c r="G20" s="20">
        <v>0</v>
      </c>
      <c r="H20" s="20">
        <f t="shared" si="0"/>
        <v>290000</v>
      </c>
      <c r="I20" s="20">
        <v>57410</v>
      </c>
    </row>
    <row r="21" spans="1:9" ht="33.75" x14ac:dyDescent="0.2">
      <c r="A21" s="10" t="s">
        <v>31</v>
      </c>
      <c r="B21" s="10" t="s">
        <v>34</v>
      </c>
      <c r="C21" s="11" t="s">
        <v>35</v>
      </c>
      <c r="D21" s="20">
        <v>250000</v>
      </c>
      <c r="E21" s="20">
        <v>30000</v>
      </c>
      <c r="F21" s="20">
        <v>110000</v>
      </c>
      <c r="G21" s="20">
        <v>0</v>
      </c>
      <c r="H21" s="20">
        <f t="shared" si="0"/>
        <v>140000</v>
      </c>
      <c r="I21" s="20">
        <v>133691</v>
      </c>
    </row>
    <row r="22" spans="1:9" ht="33.75" x14ac:dyDescent="0.2">
      <c r="A22" s="10" t="s">
        <v>31</v>
      </c>
      <c r="B22" s="10" t="s">
        <v>36</v>
      </c>
      <c r="C22" s="11" t="s">
        <v>37</v>
      </c>
      <c r="D22" s="20">
        <v>25000</v>
      </c>
      <c r="E22" s="20">
        <v>25000</v>
      </c>
      <c r="F22" s="20">
        <v>0</v>
      </c>
      <c r="G22" s="20">
        <v>0</v>
      </c>
      <c r="H22" s="20">
        <f t="shared" si="0"/>
        <v>25000</v>
      </c>
      <c r="I22" s="20">
        <v>25000</v>
      </c>
    </row>
    <row r="23" spans="1:9" ht="22.5" x14ac:dyDescent="0.2">
      <c r="A23" s="10" t="s">
        <v>31</v>
      </c>
      <c r="B23" s="10" t="s">
        <v>38</v>
      </c>
      <c r="C23" s="11" t="s">
        <v>39</v>
      </c>
      <c r="D23" s="20">
        <v>10000</v>
      </c>
      <c r="E23" s="20">
        <v>10000</v>
      </c>
      <c r="F23" s="20">
        <v>0</v>
      </c>
      <c r="G23" s="20">
        <v>0</v>
      </c>
      <c r="H23" s="20">
        <f t="shared" si="0"/>
        <v>10000</v>
      </c>
      <c r="I23" s="20">
        <v>10000</v>
      </c>
    </row>
    <row r="24" spans="1:9" ht="33.75" x14ac:dyDescent="0.2">
      <c r="A24" s="10" t="s">
        <v>31</v>
      </c>
      <c r="B24" s="10" t="s">
        <v>40</v>
      </c>
      <c r="C24" s="11" t="s">
        <v>41</v>
      </c>
      <c r="D24" s="20">
        <v>100000</v>
      </c>
      <c r="E24" s="20">
        <v>51000</v>
      </c>
      <c r="F24" s="20">
        <v>31500</v>
      </c>
      <c r="G24" s="20">
        <v>12000</v>
      </c>
      <c r="H24" s="20">
        <f t="shared" si="0"/>
        <v>94500</v>
      </c>
      <c r="I24" s="20">
        <v>88000</v>
      </c>
    </row>
    <row r="25" spans="1:9" ht="22.5" x14ac:dyDescent="0.2">
      <c r="A25" s="10" t="s">
        <v>31</v>
      </c>
      <c r="B25" s="10" t="s">
        <v>42</v>
      </c>
      <c r="C25" s="11" t="s">
        <v>43</v>
      </c>
      <c r="D25" s="20">
        <v>25000</v>
      </c>
      <c r="E25" s="20">
        <v>0</v>
      </c>
      <c r="F25" s="20">
        <v>25000</v>
      </c>
      <c r="G25" s="20">
        <v>0</v>
      </c>
      <c r="H25" s="20">
        <f t="shared" si="0"/>
        <v>25000</v>
      </c>
      <c r="I25" s="20">
        <v>25000</v>
      </c>
    </row>
    <row r="26" spans="1:9" ht="22.5" x14ac:dyDescent="0.2">
      <c r="A26" s="10" t="s">
        <v>31</v>
      </c>
      <c r="B26" s="10" t="s">
        <v>44</v>
      </c>
      <c r="C26" s="11" t="s">
        <v>45</v>
      </c>
      <c r="D26" s="20">
        <v>150000</v>
      </c>
      <c r="E26" s="20">
        <v>0</v>
      </c>
      <c r="F26" s="20">
        <v>150000</v>
      </c>
      <c r="G26" s="20">
        <v>0</v>
      </c>
      <c r="H26" s="20">
        <f t="shared" si="0"/>
        <v>150000</v>
      </c>
      <c r="I26" s="20">
        <v>0</v>
      </c>
    </row>
    <row r="27" spans="1:9" ht="22.5" x14ac:dyDescent="0.2">
      <c r="A27" s="10" t="s">
        <v>31</v>
      </c>
      <c r="B27" s="10" t="s">
        <v>46</v>
      </c>
      <c r="C27" s="11" t="s">
        <v>47</v>
      </c>
      <c r="D27" s="20">
        <v>200000</v>
      </c>
      <c r="E27" s="20">
        <v>0</v>
      </c>
      <c r="F27" s="20">
        <v>100000</v>
      </c>
      <c r="G27" s="20">
        <v>0</v>
      </c>
      <c r="H27" s="20">
        <f t="shared" si="0"/>
        <v>100000</v>
      </c>
      <c r="I27" s="20">
        <v>0</v>
      </c>
    </row>
    <row r="28" spans="1:9" ht="22.5" x14ac:dyDescent="0.2">
      <c r="A28" s="10" t="s">
        <v>31</v>
      </c>
      <c r="B28" s="10" t="s">
        <v>48</v>
      </c>
      <c r="C28" s="11" t="s">
        <v>49</v>
      </c>
      <c r="D28" s="12">
        <v>10000</v>
      </c>
      <c r="E28" s="12">
        <v>10000</v>
      </c>
      <c r="F28" s="12">
        <v>0</v>
      </c>
      <c r="G28" s="12">
        <v>0</v>
      </c>
      <c r="H28" s="12">
        <f t="shared" si="0"/>
        <v>10000</v>
      </c>
      <c r="I28" s="12">
        <v>10000</v>
      </c>
    </row>
    <row r="29" spans="1:9" x14ac:dyDescent="0.2">
      <c r="A29" s="10" t="s">
        <v>31</v>
      </c>
      <c r="B29" s="10" t="s">
        <v>50</v>
      </c>
      <c r="C29" s="11" t="s">
        <v>51</v>
      </c>
      <c r="D29" s="12">
        <v>10000</v>
      </c>
      <c r="E29" s="12">
        <v>0</v>
      </c>
      <c r="F29" s="12">
        <v>0</v>
      </c>
      <c r="G29" s="12">
        <v>0</v>
      </c>
      <c r="H29" s="12">
        <f t="shared" si="0"/>
        <v>0</v>
      </c>
      <c r="I29" s="12">
        <v>0</v>
      </c>
    </row>
    <row r="30" spans="1:9" ht="22.5" x14ac:dyDescent="0.2">
      <c r="A30" s="10" t="s">
        <v>31</v>
      </c>
      <c r="B30" s="10" t="s">
        <v>52</v>
      </c>
      <c r="C30" s="11" t="s">
        <v>53</v>
      </c>
      <c r="D30" s="12">
        <v>45000</v>
      </c>
      <c r="E30" s="12">
        <v>45000</v>
      </c>
      <c r="F30" s="12">
        <v>0</v>
      </c>
      <c r="G30" s="12">
        <v>0</v>
      </c>
      <c r="H30" s="12">
        <f t="shared" si="0"/>
        <v>45000</v>
      </c>
      <c r="I30" s="12">
        <v>45000</v>
      </c>
    </row>
    <row r="31" spans="1:9" x14ac:dyDescent="0.2">
      <c r="A31" s="13" t="s">
        <v>54</v>
      </c>
      <c r="B31" s="14"/>
      <c r="C31" s="15"/>
      <c r="D31" s="16">
        <v>79766492.189999998</v>
      </c>
      <c r="E31" s="16">
        <v>18643149.379999999</v>
      </c>
      <c r="F31" s="16">
        <v>27643925.039999999</v>
      </c>
      <c r="G31" s="16">
        <v>14332684.039999999</v>
      </c>
      <c r="H31" s="16">
        <f>SUM(H14:H30)</f>
        <v>60619758.460000001</v>
      </c>
      <c r="I31" s="16">
        <v>51387979.530000001</v>
      </c>
    </row>
  </sheetData>
  <mergeCells count="7">
    <mergeCell ref="A11:G11"/>
    <mergeCell ref="A1:F1"/>
    <mergeCell ref="A6:I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dcterms:created xsi:type="dcterms:W3CDTF">2016-10-17T08:47:17Z</dcterms:created>
  <dcterms:modified xsi:type="dcterms:W3CDTF">2016-10-17T08:55:22Z</dcterms:modified>
</cp:coreProperties>
</file>