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Бюджет!$K$24</definedName>
  </definedNames>
  <calcPr calcId="125725"/>
</workbook>
</file>

<file path=xl/calcChain.xml><?xml version="1.0" encoding="utf-8"?>
<calcChain xmlns="http://schemas.openxmlformats.org/spreadsheetml/2006/main">
  <c r="G19" i="1"/>
  <c r="G4"/>
  <c r="G5"/>
  <c r="G6"/>
  <c r="G7"/>
  <c r="G8"/>
  <c r="G9"/>
  <c r="G10"/>
  <c r="G11"/>
  <c r="G12"/>
  <c r="G13"/>
  <c r="G14"/>
  <c r="G15"/>
  <c r="G16"/>
  <c r="G17"/>
  <c r="G18"/>
  <c r="G3"/>
</calcChain>
</file>

<file path=xl/sharedStrings.xml><?xml version="1.0" encoding="utf-8"?>
<sst xmlns="http://schemas.openxmlformats.org/spreadsheetml/2006/main" count="58" uniqueCount="45">
  <si>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</si>
  <si>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</si>
  <si>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</si>
  <si>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</si>
  <si>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</si>
  <si>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</si>
  <si>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</si>
  <si>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Финансирование</t>
  </si>
  <si>
    <t>0230100160</t>
  </si>
  <si>
    <t>000</t>
  </si>
  <si>
    <t>НЕ УКАЗАНО</t>
  </si>
  <si>
    <t>874</t>
  </si>
  <si>
    <t>(местный бюджет) Расходы за счет платных услуг и неналоговых доходов МКОУ ДОД "ДДТ"</t>
  </si>
  <si>
    <t>878</t>
  </si>
  <si>
    <t>(местный бюджет) Расходы за счет платных услуг и неналоговых доходов МКОУ ДОД "Тосненская СДЮСШОР по дзюдо"</t>
  </si>
  <si>
    <t>0230100170</t>
  </si>
  <si>
    <t>402</t>
  </si>
  <si>
    <t>(местный бюджет) Субсидия МО АУ "Центр информационных технологий" на финансовое обеспечение выполнения муниципального задания</t>
  </si>
  <si>
    <t>438</t>
  </si>
  <si>
    <t>(местный бюджет) Субсидия МБОУ ДОД "Маленькие звездочки" на финансовое обеспечение выполнения муниципального задания"</t>
  </si>
  <si>
    <t>0230211860</t>
  </si>
  <si>
    <t>666</t>
  </si>
  <si>
    <t>(местный бюджет) Программа - проведение районных мероприятий и участие в областных</t>
  </si>
  <si>
    <t>667</t>
  </si>
  <si>
    <t>(местный бюджет) Программа - проведение районных массовых мероприятий</t>
  </si>
  <si>
    <t>668</t>
  </si>
  <si>
    <t>(местный бюджет) Программа - слет поисковых отрядов на базе МКОУ ДОД"ЦВР д.Нурма"</t>
  </si>
  <si>
    <t>669</t>
  </si>
  <si>
    <t>(местный бюджет) Программа - конкурс журналистских публикаций</t>
  </si>
  <si>
    <t>690</t>
  </si>
  <si>
    <t>(местный бюджет) Программа - реализация программ экологического образования</t>
  </si>
  <si>
    <t>691</t>
  </si>
  <si>
    <t>(местный бюджет) Программа - Вахта памяти</t>
  </si>
  <si>
    <t>693</t>
  </si>
  <si>
    <t>(местный бюджет) Программа - школьные музеи</t>
  </si>
  <si>
    <t>696</t>
  </si>
  <si>
    <t>(местный бюджет) Программа - молодежная ярмарка</t>
  </si>
  <si>
    <t>697</t>
  </si>
  <si>
    <t>(местный бюджет) Программа - ученическое самоуправление</t>
  </si>
  <si>
    <t>698</t>
  </si>
  <si>
    <t>(местный бюджет) Программа - "ПЛОТ"</t>
  </si>
  <si>
    <t>699</t>
  </si>
  <si>
    <t>(местный бюджет) Программа - молодые дарования</t>
  </si>
  <si>
    <t>Итого</t>
  </si>
  <si>
    <t>1 пол-ие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</si>
</sst>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5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1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4</xdr:col>
      <xdr:colOff>200025</xdr:colOff>
      <xdr:row>22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6667500"/>
          <a:ext cx="51149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4</xdr:col>
      <xdr:colOff>200025</xdr:colOff>
      <xdr:row>25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229475"/>
          <a:ext cx="51149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9"/>
  <sheetViews>
    <sheetView showGridLines="0" tabSelected="1" workbookViewId="0">
      <selection activeCell="D18" sqref="D18:H18"/>
    </sheetView>
  </sheetViews>
  <sheetFormatPr defaultRowHeight="12.75" customHeight="1"/>
  <cols>
    <col min="1" max="1" width="20.7109375" customWidth="1"/>
    <col min="2" max="2" width="10.28515625" customWidth="1"/>
    <col min="3" max="3" width="30.7109375" customWidth="1"/>
    <col min="4" max="4" width="15" customWidth="1"/>
    <col min="5" max="6" width="15.42578125" hidden="1" customWidth="1"/>
    <col min="7" max="8" width="15.42578125" customWidth="1"/>
    <col min="9" max="11" width="9.140625" customWidth="1"/>
  </cols>
  <sheetData>
    <row r="1" spans="1:9" ht="14.25">
      <c r="A1" s="1" t="s">
        <v>0</v>
      </c>
      <c r="E1" s="2"/>
      <c r="H1" s="2"/>
      <c r="I1" s="2"/>
    </row>
    <row r="2" spans="1:9" ht="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44</v>
      </c>
      <c r="H2" s="3" t="s">
        <v>7</v>
      </c>
    </row>
    <row r="3" spans="1:9">
      <c r="A3" s="4" t="s">
        <v>8</v>
      </c>
      <c r="B3" s="4" t="s">
        <v>9</v>
      </c>
      <c r="C3" s="5" t="s">
        <v>10</v>
      </c>
      <c r="D3" s="6">
        <v>68641170</v>
      </c>
      <c r="E3" s="6">
        <v>15971811.75</v>
      </c>
      <c r="F3" s="6">
        <v>24485716.609999999</v>
      </c>
      <c r="G3" s="6">
        <f>E3+F3</f>
        <v>40457528.359999999</v>
      </c>
      <c r="H3" s="6">
        <v>30841997</v>
      </c>
    </row>
    <row r="4" spans="1:9" ht="33.75">
      <c r="A4" s="4" t="s">
        <v>8</v>
      </c>
      <c r="B4" s="4" t="s">
        <v>11</v>
      </c>
      <c r="C4" s="5" t="s">
        <v>12</v>
      </c>
      <c r="D4" s="11">
        <v>832000</v>
      </c>
      <c r="E4" s="11">
        <v>209920</v>
      </c>
      <c r="F4" s="11">
        <v>296520</v>
      </c>
      <c r="G4" s="11">
        <f t="shared" ref="G4:G18" si="0">E4+F4</f>
        <v>506440</v>
      </c>
      <c r="H4" s="11">
        <v>230831.96</v>
      </c>
    </row>
    <row r="5" spans="1:9" ht="45">
      <c r="A5" s="4" t="s">
        <v>8</v>
      </c>
      <c r="B5" s="4" t="s">
        <v>13</v>
      </c>
      <c r="C5" s="5" t="s">
        <v>14</v>
      </c>
      <c r="D5" s="11">
        <v>652600</v>
      </c>
      <c r="E5" s="11">
        <v>128550</v>
      </c>
      <c r="F5" s="11">
        <v>366950</v>
      </c>
      <c r="G5" s="11">
        <f t="shared" si="0"/>
        <v>495500</v>
      </c>
      <c r="H5" s="11">
        <v>19530</v>
      </c>
    </row>
    <row r="6" spans="1:9" ht="45">
      <c r="A6" s="4" t="s">
        <v>15</v>
      </c>
      <c r="B6" s="4" t="s">
        <v>16</v>
      </c>
      <c r="C6" s="5" t="s">
        <v>17</v>
      </c>
      <c r="D6" s="11">
        <v>4700040</v>
      </c>
      <c r="E6" s="11">
        <v>1175010</v>
      </c>
      <c r="F6" s="11">
        <v>1175010</v>
      </c>
      <c r="G6" s="11">
        <f t="shared" si="0"/>
        <v>2350020</v>
      </c>
      <c r="H6" s="11">
        <v>2350020</v>
      </c>
    </row>
    <row r="7" spans="1:9" ht="45">
      <c r="A7" s="4" t="s">
        <v>15</v>
      </c>
      <c r="B7" s="4" t="s">
        <v>18</v>
      </c>
      <c r="C7" s="5" t="s">
        <v>19</v>
      </c>
      <c r="D7" s="11">
        <v>3354800</v>
      </c>
      <c r="E7" s="11">
        <v>838700</v>
      </c>
      <c r="F7" s="11">
        <v>838700</v>
      </c>
      <c r="G7" s="11">
        <f t="shared" si="0"/>
        <v>1677400</v>
      </c>
      <c r="H7" s="11">
        <v>1677400</v>
      </c>
    </row>
    <row r="8" spans="1:9" ht="33.75">
      <c r="A8" s="4" t="s">
        <v>20</v>
      </c>
      <c r="B8" s="4" t="s">
        <v>21</v>
      </c>
      <c r="C8" s="5" t="s">
        <v>22</v>
      </c>
      <c r="D8" s="11">
        <v>300000</v>
      </c>
      <c r="E8" s="11">
        <v>160000</v>
      </c>
      <c r="F8" s="11">
        <v>130000</v>
      </c>
      <c r="G8" s="11">
        <f t="shared" si="0"/>
        <v>290000</v>
      </c>
      <c r="H8" s="11">
        <v>57410</v>
      </c>
    </row>
    <row r="9" spans="1:9" ht="33.75">
      <c r="A9" s="4" t="s">
        <v>20</v>
      </c>
      <c r="B9" s="4" t="s">
        <v>23</v>
      </c>
      <c r="C9" s="5" t="s">
        <v>24</v>
      </c>
      <c r="D9" s="11">
        <v>250000</v>
      </c>
      <c r="E9" s="11">
        <v>30000</v>
      </c>
      <c r="F9" s="11">
        <v>110000</v>
      </c>
      <c r="G9" s="11">
        <f t="shared" si="0"/>
        <v>140000</v>
      </c>
      <c r="H9" s="11">
        <v>98840</v>
      </c>
    </row>
    <row r="10" spans="1:9" ht="33.75">
      <c r="A10" s="4" t="s">
        <v>20</v>
      </c>
      <c r="B10" s="4" t="s">
        <v>25</v>
      </c>
      <c r="C10" s="5" t="s">
        <v>26</v>
      </c>
      <c r="D10" s="11">
        <v>25000</v>
      </c>
      <c r="E10" s="11">
        <v>25000</v>
      </c>
      <c r="F10" s="11">
        <v>0</v>
      </c>
      <c r="G10" s="11">
        <f t="shared" si="0"/>
        <v>25000</v>
      </c>
      <c r="H10" s="11">
        <v>25000</v>
      </c>
    </row>
    <row r="11" spans="1:9" ht="22.5">
      <c r="A11" s="4" t="s">
        <v>20</v>
      </c>
      <c r="B11" s="4" t="s">
        <v>27</v>
      </c>
      <c r="C11" s="5" t="s">
        <v>28</v>
      </c>
      <c r="D11" s="11">
        <v>10000</v>
      </c>
      <c r="E11" s="11">
        <v>10000</v>
      </c>
      <c r="F11" s="11">
        <v>0</v>
      </c>
      <c r="G11" s="11">
        <f t="shared" si="0"/>
        <v>10000</v>
      </c>
      <c r="H11" s="11">
        <v>10000</v>
      </c>
    </row>
    <row r="12" spans="1:9" ht="33.75">
      <c r="A12" s="4" t="s">
        <v>20</v>
      </c>
      <c r="B12" s="4" t="s">
        <v>29</v>
      </c>
      <c r="C12" s="5" t="s">
        <v>30</v>
      </c>
      <c r="D12" s="11">
        <v>100000</v>
      </c>
      <c r="E12" s="11">
        <v>51000</v>
      </c>
      <c r="F12" s="11">
        <v>31500</v>
      </c>
      <c r="G12" s="11">
        <f t="shared" si="0"/>
        <v>82500</v>
      </c>
      <c r="H12" s="11">
        <v>79000</v>
      </c>
    </row>
    <row r="13" spans="1:9" ht="22.5">
      <c r="A13" s="4" t="s">
        <v>20</v>
      </c>
      <c r="B13" s="4" t="s">
        <v>31</v>
      </c>
      <c r="C13" s="5" t="s">
        <v>32</v>
      </c>
      <c r="D13" s="11">
        <v>25000</v>
      </c>
      <c r="E13" s="11">
        <v>0</v>
      </c>
      <c r="F13" s="11">
        <v>25000</v>
      </c>
      <c r="G13" s="11">
        <f t="shared" si="0"/>
        <v>25000</v>
      </c>
      <c r="H13" s="11">
        <v>25000</v>
      </c>
    </row>
    <row r="14" spans="1:9" ht="22.5">
      <c r="A14" s="4" t="s">
        <v>20</v>
      </c>
      <c r="B14" s="4" t="s">
        <v>33</v>
      </c>
      <c r="C14" s="5" t="s">
        <v>34</v>
      </c>
      <c r="D14" s="11">
        <v>150000</v>
      </c>
      <c r="E14" s="11">
        <v>0</v>
      </c>
      <c r="F14" s="11">
        <v>150000</v>
      </c>
      <c r="G14" s="11">
        <f t="shared" si="0"/>
        <v>150000</v>
      </c>
      <c r="H14" s="11">
        <v>0</v>
      </c>
    </row>
    <row r="15" spans="1:9" ht="22.5">
      <c r="A15" s="4" t="s">
        <v>20</v>
      </c>
      <c r="B15" s="4" t="s">
        <v>35</v>
      </c>
      <c r="C15" s="5" t="s">
        <v>36</v>
      </c>
      <c r="D15" s="11">
        <v>200000</v>
      </c>
      <c r="E15" s="11">
        <v>0</v>
      </c>
      <c r="F15" s="11">
        <v>100000</v>
      </c>
      <c r="G15" s="11">
        <f t="shared" si="0"/>
        <v>100000</v>
      </c>
      <c r="H15" s="11">
        <v>0</v>
      </c>
    </row>
    <row r="16" spans="1:9" ht="22.5">
      <c r="A16" s="4" t="s">
        <v>20</v>
      </c>
      <c r="B16" s="4" t="s">
        <v>37</v>
      </c>
      <c r="C16" s="5" t="s">
        <v>38</v>
      </c>
      <c r="D16" s="6">
        <v>10000</v>
      </c>
      <c r="E16" s="6">
        <v>10000</v>
      </c>
      <c r="F16" s="6">
        <v>0</v>
      </c>
      <c r="G16" s="6">
        <f t="shared" si="0"/>
        <v>10000</v>
      </c>
      <c r="H16" s="6">
        <v>10000</v>
      </c>
    </row>
    <row r="17" spans="1:8">
      <c r="A17" s="4" t="s">
        <v>20</v>
      </c>
      <c r="B17" s="4" t="s">
        <v>39</v>
      </c>
      <c r="C17" s="5" t="s">
        <v>40</v>
      </c>
      <c r="D17" s="6">
        <v>10000</v>
      </c>
      <c r="E17" s="6">
        <v>0</v>
      </c>
      <c r="F17" s="6">
        <v>0</v>
      </c>
      <c r="G17" s="6">
        <f t="shared" si="0"/>
        <v>0</v>
      </c>
      <c r="H17" s="6">
        <v>0</v>
      </c>
    </row>
    <row r="18" spans="1:8" ht="22.5">
      <c r="A18" s="4" t="s">
        <v>20</v>
      </c>
      <c r="B18" s="4" t="s">
        <v>41</v>
      </c>
      <c r="C18" s="5" t="s">
        <v>42</v>
      </c>
      <c r="D18" s="6">
        <v>45000</v>
      </c>
      <c r="E18" s="6">
        <v>45000</v>
      </c>
      <c r="F18" s="6">
        <v>0</v>
      </c>
      <c r="G18" s="6">
        <f t="shared" si="0"/>
        <v>45000</v>
      </c>
      <c r="H18" s="6">
        <v>45000</v>
      </c>
    </row>
    <row r="19" spans="1:8">
      <c r="A19" s="7" t="s">
        <v>43</v>
      </c>
      <c r="B19" s="8"/>
      <c r="C19" s="9"/>
      <c r="D19" s="10">
        <v>79305610</v>
      </c>
      <c r="E19" s="10">
        <v>18654991.75</v>
      </c>
      <c r="F19" s="10">
        <v>27709396.609999999</v>
      </c>
      <c r="G19" s="10">
        <f>SUM(G3:G18)</f>
        <v>46364388.359999999</v>
      </c>
      <c r="H19" s="10">
        <v>35470028.960000001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2016-07-05T14:28:08Z</dcterms:created>
  <dcterms:modified xsi:type="dcterms:W3CDTF">2016-07-05T14:28:08Z</dcterms:modified>
</cp:coreProperties>
</file>