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Бюджет!$K$35</definedName>
  </definedName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"/>
  <c r="G30" l="1"/>
</calcChain>
</file>

<file path=xl/sharedStrings.xml><?xml version="1.0" encoding="utf-8"?>
<sst xmlns="http://schemas.openxmlformats.org/spreadsheetml/2006/main" count="91" uniqueCount="67">
  <si>
    <t xml:space="preserve"> на 01.07.2016 г.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</si>
  <si>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</si>
  <si>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</si>
  <si>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</si>
  <si>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</si>
  <si>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</si>
  <si>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</si>
  <si>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Финансирование</t>
  </si>
  <si>
    <t>0220100160</t>
  </si>
  <si>
    <t>000</t>
  </si>
  <si>
    <t>НЕ УКАЗАНО</t>
  </si>
  <si>
    <t>333</t>
  </si>
  <si>
    <t>(местный бюджет) 5% от размера родительской платы на укрепление и развитие материально-технической базы учреждений</t>
  </si>
  <si>
    <t>846</t>
  </si>
  <si>
    <t>(местный бюджет) Расходы за счет платных услуг и неналоговых доходов МКОУ "Машинская СОШ"</t>
  </si>
  <si>
    <t>847</t>
  </si>
  <si>
    <t>(местный бюджет) Расходы за счет платных услуг и неналоговых доходов МКОУ "Новолисинская СОШ-интернат"</t>
  </si>
  <si>
    <t>851</t>
  </si>
  <si>
    <t>(местный бюджет) Расходы за счет платных услуг и неналоговых доходов МКОУ "Радофинниковская ООШ"</t>
  </si>
  <si>
    <t>858</t>
  </si>
  <si>
    <t>(местный бюджет) Расходы за счет платных услуг и неналоговых доходов МКОУ "Форносовская ООШ"</t>
  </si>
  <si>
    <t>0220100170</t>
  </si>
  <si>
    <t>450</t>
  </si>
  <si>
    <t>(местный бюджет) Субсидия МБОУ "Гимназия № 1 г. Никольское" на финансовое обеспечение выполнения муниципального задания</t>
  </si>
  <si>
    <t>451</t>
  </si>
  <si>
    <t>(местный бюджет) Субсидия МБОУ "СОШ № 2 г. Никольское" на финансовое обеспечение выполнения муниципального задания</t>
  </si>
  <si>
    <t>452</t>
  </si>
  <si>
    <t>(местный бюджет) Субсидия МБОУ "СОШ № 3 г. Никольское" на финансовое обеспечение выполнения муниципального задания</t>
  </si>
  <si>
    <t>453</t>
  </si>
  <si>
    <t>(местный бюджет) Субсидия МБОУ "СОШ № 1 г. Тосно" на финансовое обеспечение выполнения муниципального задания</t>
  </si>
  <si>
    <t>454</t>
  </si>
  <si>
    <t>(местный бюджет) Субсидия МБОУ "Гимназия № 2 г. Тосно" на финансовое обеспечение выполнения муниципального задания</t>
  </si>
  <si>
    <t>455</t>
  </si>
  <si>
    <t>(местный бюджет) Субсидия МБОУ "СОШ № 3 г. Тосно" на финансовое обеспечение выполнения муниципального задания</t>
  </si>
  <si>
    <t>456</t>
  </si>
  <si>
    <t>(местный бюджет) Субсидия МБОУ "СОШ № 4 г. Тосно" на финансовое обеспечение выполнения муниципального задания</t>
  </si>
  <si>
    <t>457</t>
  </si>
  <si>
    <t>(местный бюджет) Субсидия МБОУ "Сельцовская СОШ" на финансовое обеспечение выполнения муниципального задания</t>
  </si>
  <si>
    <t>0220171530</t>
  </si>
  <si>
    <t>011</t>
  </si>
  <si>
    <t>(областной бюджет) Реализация программ начального общего, основного общего, среднего общего образования в общеобразовательных организациях</t>
  </si>
  <si>
    <t>0220212050</t>
  </si>
  <si>
    <t>672</t>
  </si>
  <si>
    <t>(местный бюджет) Программа - новогодняя елка главы МО для одаренных детей</t>
  </si>
  <si>
    <t>673</t>
  </si>
  <si>
    <t>(местный бюджет) Программа - торжественный прием главы МО одаренных детей,медалистов</t>
  </si>
  <si>
    <t>687</t>
  </si>
  <si>
    <t>(местный бюджет) Программа - районные олимпиады</t>
  </si>
  <si>
    <t>0220213400</t>
  </si>
  <si>
    <t>701</t>
  </si>
  <si>
    <t>(местный бюджет) Программа - социальная поддержка детей из малообеспеченных семей</t>
  </si>
  <si>
    <t>0220213410</t>
  </si>
  <si>
    <t>670</t>
  </si>
  <si>
    <t>(местный бюджет) Программа - организация и проведение ГИА и ЕГЭ</t>
  </si>
  <si>
    <t>695</t>
  </si>
  <si>
    <t>(местный бюджет) Программа - приобретение диагностической аппаратуры</t>
  </si>
  <si>
    <t>0220213430</t>
  </si>
  <si>
    <t>674</t>
  </si>
  <si>
    <t>(местный бюджет) Программа - оплата доступа ОУ к сети интернет и др.услуги связи</t>
  </si>
  <si>
    <t>703</t>
  </si>
  <si>
    <t>(местный бюджет) Программа - информатизация управления системой образования</t>
  </si>
  <si>
    <t>02202S3430</t>
  </si>
  <si>
    <t>0220374060</t>
  </si>
  <si>
    <t>116</t>
  </si>
  <si>
    <t>(областной бюджет) Строительство и капитальный ремонт плоскостных спортивных сооружений и стадионов. Капитальный ремонт спортивной площадки МКОУ "Красноборская СОШ"</t>
  </si>
  <si>
    <t>Итого</t>
  </si>
  <si>
    <t>1 пол-ие</t>
  </si>
</sst>
</file>

<file path=xl/styles.xml><?xml version="1.0" encoding="utf-8"?>
<styleSheet xmlns="http://schemas.openxmlformats.org/spreadsheetml/2006/main">
  <numFmts count="1">
    <numFmt numFmtId="172" formatCode="dd/mm/yyyy\ hh:mm"/>
  </numFmts>
  <fonts count="6">
    <font>
      <sz val="10"/>
      <name val="Arial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 applyAlignment="1" applyProtection="1">
      <alignment horizontal="left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4" fontId="5" fillId="0" borderId="2" xfId="0" applyNumberFormat="1" applyFont="1" applyBorder="1" applyAlignment="1" applyProtection="1">
      <alignment horizontal="right" vertical="center" wrapText="1"/>
    </xf>
    <xf numFmtId="4" fontId="1" fillId="2" borderId="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190500</xdr:rowOff>
    </xdr:from>
    <xdr:to>
      <xdr:col>4</xdr:col>
      <xdr:colOff>200025</xdr:colOff>
      <xdr:row>33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3115925"/>
          <a:ext cx="51435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34</xdr:row>
      <xdr:rowOff>76200</xdr:rowOff>
    </xdr:from>
    <xdr:to>
      <xdr:col>4</xdr:col>
      <xdr:colOff>200025</xdr:colOff>
      <xdr:row>36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3677900"/>
          <a:ext cx="5143500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30"/>
  <sheetViews>
    <sheetView showGridLines="0" tabSelected="1" topLeftCell="A16" workbookViewId="0">
      <selection activeCell="G29" sqref="G29"/>
    </sheetView>
  </sheetViews>
  <sheetFormatPr defaultRowHeight="12.75" customHeight="1"/>
  <cols>
    <col min="1" max="1" width="20.7109375" customWidth="1"/>
    <col min="2" max="2" width="10.28515625" customWidth="1"/>
    <col min="3" max="3" width="30.7109375" customWidth="1"/>
    <col min="4" max="4" width="15.42578125" customWidth="1"/>
    <col min="5" max="6" width="15.42578125" hidden="1" customWidth="1"/>
    <col min="7" max="8" width="15.42578125" customWidth="1"/>
    <col min="9" max="11" width="9.140625" customWidth="1"/>
  </cols>
  <sheetData>
    <row r="1" spans="1:9" ht="14.25">
      <c r="A1" s="1" t="s">
        <v>0</v>
      </c>
      <c r="E1" s="2"/>
      <c r="H1" s="2"/>
      <c r="I1" s="2"/>
    </row>
    <row r="2" spans="1:9" ht="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66</v>
      </c>
      <c r="H2" s="3" t="s">
        <v>7</v>
      </c>
    </row>
    <row r="3" spans="1:9">
      <c r="A3" s="4" t="s">
        <v>8</v>
      </c>
      <c r="B3" s="4" t="s">
        <v>9</v>
      </c>
      <c r="C3" s="5" t="s">
        <v>10</v>
      </c>
      <c r="D3" s="12">
        <v>48074980</v>
      </c>
      <c r="E3" s="12">
        <v>18157800.969999999</v>
      </c>
      <c r="F3" s="12">
        <v>10094443.890000001</v>
      </c>
      <c r="G3" s="12">
        <f>E3+F3</f>
        <v>28252244.859999999</v>
      </c>
      <c r="H3" s="12">
        <v>23563871.91</v>
      </c>
    </row>
    <row r="4" spans="1:9" ht="45">
      <c r="A4" s="4" t="s">
        <v>8</v>
      </c>
      <c r="B4" s="4" t="s">
        <v>11</v>
      </c>
      <c r="C4" s="5" t="s">
        <v>12</v>
      </c>
      <c r="D4" s="12">
        <v>160500</v>
      </c>
      <c r="E4" s="12">
        <v>25000</v>
      </c>
      <c r="F4" s="12">
        <v>40500</v>
      </c>
      <c r="G4" s="12">
        <f t="shared" ref="G4:G29" si="0">E4+F4</f>
        <v>65500</v>
      </c>
      <c r="H4" s="12">
        <v>0</v>
      </c>
    </row>
    <row r="5" spans="1:9" ht="33.75">
      <c r="A5" s="4" t="s">
        <v>8</v>
      </c>
      <c r="B5" s="4" t="s">
        <v>13</v>
      </c>
      <c r="C5" s="5" t="s">
        <v>14</v>
      </c>
      <c r="D5" s="12">
        <v>168000</v>
      </c>
      <c r="E5" s="12">
        <v>38000</v>
      </c>
      <c r="F5" s="12">
        <v>40000</v>
      </c>
      <c r="G5" s="12">
        <f t="shared" si="0"/>
        <v>78000</v>
      </c>
      <c r="H5" s="12">
        <v>78000</v>
      </c>
    </row>
    <row r="6" spans="1:9" ht="33.75">
      <c r="A6" s="4" t="s">
        <v>8</v>
      </c>
      <c r="B6" s="4" t="s">
        <v>15</v>
      </c>
      <c r="C6" s="5" t="s">
        <v>16</v>
      </c>
      <c r="D6" s="12">
        <v>235200</v>
      </c>
      <c r="E6" s="12">
        <v>60000</v>
      </c>
      <c r="F6" s="12">
        <v>45000</v>
      </c>
      <c r="G6" s="12">
        <f t="shared" si="0"/>
        <v>105000</v>
      </c>
      <c r="H6" s="12">
        <v>98346.5</v>
      </c>
    </row>
    <row r="7" spans="1:9" ht="33.75">
      <c r="A7" s="4" t="s">
        <v>8</v>
      </c>
      <c r="B7" s="4" t="s">
        <v>17</v>
      </c>
      <c r="C7" s="5" t="s">
        <v>18</v>
      </c>
      <c r="D7" s="12">
        <v>33600</v>
      </c>
      <c r="E7" s="12">
        <v>12000</v>
      </c>
      <c r="F7" s="12">
        <v>8000</v>
      </c>
      <c r="G7" s="12">
        <f t="shared" si="0"/>
        <v>20000</v>
      </c>
      <c r="H7" s="12">
        <v>0</v>
      </c>
    </row>
    <row r="8" spans="1:9" ht="33.75">
      <c r="A8" s="4" t="s">
        <v>8</v>
      </c>
      <c r="B8" s="4" t="s">
        <v>19</v>
      </c>
      <c r="C8" s="5" t="s">
        <v>20</v>
      </c>
      <c r="D8" s="12">
        <v>501600</v>
      </c>
      <c r="E8" s="12">
        <v>90411.8</v>
      </c>
      <c r="F8" s="12">
        <v>156188.20000000001</v>
      </c>
      <c r="G8" s="12">
        <f t="shared" si="0"/>
        <v>246600</v>
      </c>
      <c r="H8" s="12">
        <v>54639.07</v>
      </c>
    </row>
    <row r="9" spans="1:9" ht="45">
      <c r="A9" s="4" t="s">
        <v>21</v>
      </c>
      <c r="B9" s="4" t="s">
        <v>22</v>
      </c>
      <c r="C9" s="5" t="s">
        <v>23</v>
      </c>
      <c r="D9" s="12">
        <v>4214880</v>
      </c>
      <c r="E9" s="12">
        <v>1053720</v>
      </c>
      <c r="F9" s="12">
        <v>1053720</v>
      </c>
      <c r="G9" s="12">
        <f t="shared" si="0"/>
        <v>2107440</v>
      </c>
      <c r="H9" s="12">
        <v>2107440</v>
      </c>
    </row>
    <row r="10" spans="1:9" ht="45">
      <c r="A10" s="4" t="s">
        <v>21</v>
      </c>
      <c r="B10" s="4" t="s">
        <v>24</v>
      </c>
      <c r="C10" s="5" t="s">
        <v>25</v>
      </c>
      <c r="D10" s="12">
        <v>5767320</v>
      </c>
      <c r="E10" s="12">
        <v>1441830</v>
      </c>
      <c r="F10" s="12">
        <v>1441830</v>
      </c>
      <c r="G10" s="12">
        <f t="shared" si="0"/>
        <v>2883660</v>
      </c>
      <c r="H10" s="12">
        <v>2883660</v>
      </c>
    </row>
    <row r="11" spans="1:9" ht="45">
      <c r="A11" s="4" t="s">
        <v>21</v>
      </c>
      <c r="B11" s="4" t="s">
        <v>26</v>
      </c>
      <c r="C11" s="5" t="s">
        <v>27</v>
      </c>
      <c r="D11" s="12">
        <v>4037840</v>
      </c>
      <c r="E11" s="12">
        <v>1009460</v>
      </c>
      <c r="F11" s="12">
        <v>1009460</v>
      </c>
      <c r="G11" s="12">
        <f t="shared" si="0"/>
        <v>2018920</v>
      </c>
      <c r="H11" s="12">
        <v>2018920</v>
      </c>
    </row>
    <row r="12" spans="1:9" ht="45">
      <c r="A12" s="4" t="s">
        <v>21</v>
      </c>
      <c r="B12" s="4" t="s">
        <v>28</v>
      </c>
      <c r="C12" s="5" t="s">
        <v>29</v>
      </c>
      <c r="D12" s="12">
        <v>3432400</v>
      </c>
      <c r="E12" s="12">
        <v>858100</v>
      </c>
      <c r="F12" s="12">
        <v>858100</v>
      </c>
      <c r="G12" s="12">
        <f t="shared" si="0"/>
        <v>1716200</v>
      </c>
      <c r="H12" s="12">
        <v>1716200</v>
      </c>
    </row>
    <row r="13" spans="1:9" ht="45">
      <c r="A13" s="4" t="s">
        <v>21</v>
      </c>
      <c r="B13" s="4" t="s">
        <v>30</v>
      </c>
      <c r="C13" s="5" t="s">
        <v>31</v>
      </c>
      <c r="D13" s="12">
        <v>4400520</v>
      </c>
      <c r="E13" s="12">
        <v>1100130</v>
      </c>
      <c r="F13" s="12">
        <v>1100130</v>
      </c>
      <c r="G13" s="12">
        <f t="shared" si="0"/>
        <v>2200260</v>
      </c>
      <c r="H13" s="12">
        <v>2200260</v>
      </c>
    </row>
    <row r="14" spans="1:9" ht="45">
      <c r="A14" s="4" t="s">
        <v>21</v>
      </c>
      <c r="B14" s="4" t="s">
        <v>32</v>
      </c>
      <c r="C14" s="5" t="s">
        <v>33</v>
      </c>
      <c r="D14" s="12">
        <v>5710680</v>
      </c>
      <c r="E14" s="12">
        <v>1427670</v>
      </c>
      <c r="F14" s="12">
        <v>1427670</v>
      </c>
      <c r="G14" s="12">
        <f t="shared" si="0"/>
        <v>2855340</v>
      </c>
      <c r="H14" s="12">
        <v>2855340</v>
      </c>
    </row>
    <row r="15" spans="1:9" ht="45">
      <c r="A15" s="4" t="s">
        <v>21</v>
      </c>
      <c r="B15" s="4" t="s">
        <v>34</v>
      </c>
      <c r="C15" s="5" t="s">
        <v>35</v>
      </c>
      <c r="D15" s="12">
        <v>6133040</v>
      </c>
      <c r="E15" s="12">
        <v>1533260</v>
      </c>
      <c r="F15" s="12">
        <v>1533260</v>
      </c>
      <c r="G15" s="12">
        <f t="shared" si="0"/>
        <v>3066520</v>
      </c>
      <c r="H15" s="12">
        <v>3066520</v>
      </c>
    </row>
    <row r="16" spans="1:9" ht="45">
      <c r="A16" s="4" t="s">
        <v>21</v>
      </c>
      <c r="B16" s="4" t="s">
        <v>36</v>
      </c>
      <c r="C16" s="5" t="s">
        <v>37</v>
      </c>
      <c r="D16" s="12">
        <v>6010920</v>
      </c>
      <c r="E16" s="12">
        <v>1502730</v>
      </c>
      <c r="F16" s="12">
        <v>1502730</v>
      </c>
      <c r="G16" s="12">
        <f t="shared" si="0"/>
        <v>3005460</v>
      </c>
      <c r="H16" s="12">
        <v>3005460</v>
      </c>
    </row>
    <row r="17" spans="1:8" ht="56.25">
      <c r="A17" s="4" t="s">
        <v>38</v>
      </c>
      <c r="B17" s="4" t="s">
        <v>39</v>
      </c>
      <c r="C17" s="5" t="s">
        <v>40</v>
      </c>
      <c r="D17" s="12">
        <v>580817400</v>
      </c>
      <c r="E17" s="12">
        <v>136550550</v>
      </c>
      <c r="F17" s="12">
        <v>257320605.59999999</v>
      </c>
      <c r="G17" s="12">
        <f t="shared" si="0"/>
        <v>393871155.60000002</v>
      </c>
      <c r="H17" s="12">
        <v>320104217.26999998</v>
      </c>
    </row>
    <row r="18" spans="1:8">
      <c r="A18" s="4" t="s">
        <v>41</v>
      </c>
      <c r="B18" s="4" t="s">
        <v>9</v>
      </c>
      <c r="C18" s="5" t="s">
        <v>10</v>
      </c>
      <c r="D18" s="12">
        <v>60000</v>
      </c>
      <c r="E18" s="12">
        <v>15000</v>
      </c>
      <c r="F18" s="12">
        <v>15000</v>
      </c>
      <c r="G18" s="12">
        <f t="shared" si="0"/>
        <v>30000</v>
      </c>
      <c r="H18" s="12">
        <v>0</v>
      </c>
    </row>
    <row r="19" spans="1:8" ht="33.75">
      <c r="A19" s="4" t="s">
        <v>41</v>
      </c>
      <c r="B19" s="4" t="s">
        <v>42</v>
      </c>
      <c r="C19" s="5" t="s">
        <v>43</v>
      </c>
      <c r="D19" s="12">
        <v>160000</v>
      </c>
      <c r="E19" s="12">
        <v>0</v>
      </c>
      <c r="F19" s="12">
        <v>0</v>
      </c>
      <c r="G19" s="12">
        <f t="shared" si="0"/>
        <v>0</v>
      </c>
      <c r="H19" s="12">
        <v>0</v>
      </c>
    </row>
    <row r="20" spans="1:8" ht="33.75">
      <c r="A20" s="4" t="s">
        <v>41</v>
      </c>
      <c r="B20" s="4" t="s">
        <v>44</v>
      </c>
      <c r="C20" s="5" t="s">
        <v>45</v>
      </c>
      <c r="D20" s="12">
        <v>140000</v>
      </c>
      <c r="E20" s="12">
        <v>0</v>
      </c>
      <c r="F20" s="12">
        <v>140000</v>
      </c>
      <c r="G20" s="12">
        <f t="shared" si="0"/>
        <v>140000</v>
      </c>
      <c r="H20" s="12">
        <v>99160</v>
      </c>
    </row>
    <row r="21" spans="1:8" ht="22.5">
      <c r="A21" s="4" t="s">
        <v>41</v>
      </c>
      <c r="B21" s="4" t="s">
        <v>46</v>
      </c>
      <c r="C21" s="5" t="s">
        <v>47</v>
      </c>
      <c r="D21" s="12">
        <v>115000</v>
      </c>
      <c r="E21" s="12">
        <v>58000</v>
      </c>
      <c r="F21" s="12">
        <v>42000</v>
      </c>
      <c r="G21" s="12">
        <f t="shared" si="0"/>
        <v>100000</v>
      </c>
      <c r="H21" s="12">
        <v>25000</v>
      </c>
    </row>
    <row r="22" spans="1:8" ht="33.75">
      <c r="A22" s="4" t="s">
        <v>48</v>
      </c>
      <c r="B22" s="4" t="s">
        <v>49</v>
      </c>
      <c r="C22" s="5" t="s">
        <v>50</v>
      </c>
      <c r="D22" s="12">
        <v>700000</v>
      </c>
      <c r="E22" s="12">
        <v>115000</v>
      </c>
      <c r="F22" s="12">
        <v>230500</v>
      </c>
      <c r="G22" s="12">
        <f t="shared" si="0"/>
        <v>345500</v>
      </c>
      <c r="H22" s="12">
        <v>105500</v>
      </c>
    </row>
    <row r="23" spans="1:8" ht="22.5">
      <c r="A23" s="4" t="s">
        <v>51</v>
      </c>
      <c r="B23" s="4" t="s">
        <v>52</v>
      </c>
      <c r="C23" s="5" t="s">
        <v>53</v>
      </c>
      <c r="D23" s="12">
        <v>150000</v>
      </c>
      <c r="E23" s="12">
        <v>0</v>
      </c>
      <c r="F23" s="12">
        <v>150000</v>
      </c>
      <c r="G23" s="12">
        <f t="shared" si="0"/>
        <v>150000</v>
      </c>
      <c r="H23" s="12">
        <v>0</v>
      </c>
    </row>
    <row r="24" spans="1:8" ht="33.75">
      <c r="A24" s="4" t="s">
        <v>51</v>
      </c>
      <c r="B24" s="4" t="s">
        <v>54</v>
      </c>
      <c r="C24" s="5" t="s">
        <v>55</v>
      </c>
      <c r="D24" s="12">
        <v>20000</v>
      </c>
      <c r="E24" s="12">
        <v>20000</v>
      </c>
      <c r="F24" s="12">
        <v>0</v>
      </c>
      <c r="G24" s="12">
        <f t="shared" si="0"/>
        <v>20000</v>
      </c>
      <c r="H24" s="12">
        <v>0</v>
      </c>
    </row>
    <row r="25" spans="1:8">
      <c r="A25" s="4" t="s">
        <v>56</v>
      </c>
      <c r="B25" s="4" t="s">
        <v>9</v>
      </c>
      <c r="C25" s="5" t="s">
        <v>10</v>
      </c>
      <c r="D25" s="6">
        <v>136746.57</v>
      </c>
      <c r="E25" s="6">
        <v>0</v>
      </c>
      <c r="F25" s="6">
        <v>136746.57</v>
      </c>
      <c r="G25" s="6">
        <f t="shared" si="0"/>
        <v>136746.57</v>
      </c>
      <c r="H25" s="6">
        <v>0</v>
      </c>
    </row>
    <row r="26" spans="1:8" ht="33.75">
      <c r="A26" s="4" t="s">
        <v>56</v>
      </c>
      <c r="B26" s="4" t="s">
        <v>57</v>
      </c>
      <c r="C26" s="5" t="s">
        <v>58</v>
      </c>
      <c r="D26" s="12">
        <v>100000</v>
      </c>
      <c r="E26" s="12">
        <v>0</v>
      </c>
      <c r="F26" s="12">
        <v>100000</v>
      </c>
      <c r="G26" s="12">
        <f t="shared" si="0"/>
        <v>100000</v>
      </c>
      <c r="H26" s="12">
        <v>33990</v>
      </c>
    </row>
    <row r="27" spans="1:8" ht="33.75">
      <c r="A27" s="4" t="s">
        <v>56</v>
      </c>
      <c r="B27" s="4" t="s">
        <v>59</v>
      </c>
      <c r="C27" s="5" t="s">
        <v>60</v>
      </c>
      <c r="D27" s="6">
        <v>288067.43</v>
      </c>
      <c r="E27" s="6">
        <v>0</v>
      </c>
      <c r="F27" s="6">
        <v>288067.43</v>
      </c>
      <c r="G27" s="6">
        <f t="shared" si="0"/>
        <v>288067.43</v>
      </c>
      <c r="H27" s="6">
        <v>0</v>
      </c>
    </row>
    <row r="28" spans="1:8" ht="33.75">
      <c r="A28" s="4" t="s">
        <v>61</v>
      </c>
      <c r="B28" s="4" t="s">
        <v>59</v>
      </c>
      <c r="C28" s="5" t="s">
        <v>60</v>
      </c>
      <c r="D28" s="6">
        <v>375186</v>
      </c>
      <c r="E28" s="6">
        <v>0</v>
      </c>
      <c r="F28" s="6">
        <v>269795</v>
      </c>
      <c r="G28" s="6">
        <f t="shared" si="0"/>
        <v>269795</v>
      </c>
      <c r="H28" s="6">
        <v>59145.88</v>
      </c>
    </row>
    <row r="29" spans="1:8" ht="56.25">
      <c r="A29" s="4" t="s">
        <v>62</v>
      </c>
      <c r="B29" s="4" t="s">
        <v>63</v>
      </c>
      <c r="C29" s="5" t="s">
        <v>64</v>
      </c>
      <c r="D29" s="6">
        <v>11000000</v>
      </c>
      <c r="E29" s="6">
        <v>0</v>
      </c>
      <c r="F29" s="6">
        <v>2000000</v>
      </c>
      <c r="G29" s="6">
        <f t="shared" si="0"/>
        <v>2000000</v>
      </c>
      <c r="H29" s="6">
        <v>0</v>
      </c>
    </row>
    <row r="30" spans="1:8">
      <c r="A30" s="7" t="s">
        <v>65</v>
      </c>
      <c r="B30" s="8"/>
      <c r="C30" s="9"/>
      <c r="D30" s="10">
        <v>682943880</v>
      </c>
      <c r="E30" s="10">
        <v>165068662.77000001</v>
      </c>
      <c r="F30" s="10">
        <v>281003746.69</v>
      </c>
      <c r="G30" s="11">
        <f>SUM(G3:G29)</f>
        <v>446072409.46000004</v>
      </c>
      <c r="H30" s="10">
        <v>364075670.63</v>
      </c>
    </row>
  </sheetData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rep:2.39.0.102</dc:description>
  <cp:lastModifiedBy>a.zhitnikova</cp:lastModifiedBy>
  <dcterms:created xsi:type="dcterms:W3CDTF">2016-07-05T13:06:35Z</dcterms:created>
  <dcterms:modified xsi:type="dcterms:W3CDTF">2016-07-05T14:04:26Z</dcterms:modified>
</cp:coreProperties>
</file>