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Бюджет!$K$22</definedName>
  </definedName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12"/>
  <c r="G13"/>
  <c r="G14"/>
  <c r="G15"/>
  <c r="G16"/>
  <c r="G3"/>
  <c r="G17" s="1"/>
</calcChain>
</file>

<file path=xl/sharedStrings.xml><?xml version="1.0" encoding="utf-8"?>
<sst xmlns="http://schemas.openxmlformats.org/spreadsheetml/2006/main" count="52" uniqueCount="40">
  <si>
    <t xml:space="preserve"> на 01.07.2016 г.</t>
  </si>
  <si>
    <t>КЦСР</t>
  </si>
  <si>
    <t>Доп. КР</t>
  </si>
  <si>
    <t>Наименование Доп. КР</t>
  </si>
  <si>
    <t>Ассигнования 2016 год</t>
  </si>
  <si>
    <t>КП - расходы 1кв</t>
  </si>
  <si>
    <t>КП - расходы 2кв</t>
  </si>
  <si>
    <t>Финансирование</t>
  </si>
  <si>
    <t>0250111900</t>
  </si>
  <si>
    <t>657</t>
  </si>
  <si>
    <t>(местный бюджет) Программа - повышение квалификации педагогов дошкольного образования</t>
  </si>
  <si>
    <t>663</t>
  </si>
  <si>
    <t>(местный бюджет) Программа - конкурс "Классный самый классный"</t>
  </si>
  <si>
    <t>664</t>
  </si>
  <si>
    <t>(местный бюджет) Программа - конкурс "Сердце отдаю детям"</t>
  </si>
  <si>
    <t>665</t>
  </si>
  <si>
    <t>(местный бюджет) Программа - проведение дня внешкольника</t>
  </si>
  <si>
    <t>675</t>
  </si>
  <si>
    <t>(местный бюджет) Программа - конкурсы на лучший кабинет, лучшая пришкольная территория</t>
  </si>
  <si>
    <t>677</t>
  </si>
  <si>
    <t>(местный бюджет) Программа - проведение Дня учителя</t>
  </si>
  <si>
    <t>678</t>
  </si>
  <si>
    <t>(местный бюджет) Программа - проведение августовского педсовета</t>
  </si>
  <si>
    <t>680</t>
  </si>
  <si>
    <t>(местный бюджет) Программа - Школа года</t>
  </si>
  <si>
    <t>681</t>
  </si>
  <si>
    <t>(местный бюджет) Программа - Учитель года</t>
  </si>
  <si>
    <t>682</t>
  </si>
  <si>
    <t>(местный бюджет) Программа - Грант главы учителям</t>
  </si>
  <si>
    <t>694</t>
  </si>
  <si>
    <t>(местный бюджет) Программа - выплата молодым специалистам</t>
  </si>
  <si>
    <t>700</t>
  </si>
  <si>
    <t>(местный бюджет) Программа - конкурсы "Красивая школа", "Самая спортивная школа"</t>
  </si>
  <si>
    <t>702</t>
  </si>
  <si>
    <t>(местный бюджет) Обучение, повышение квалификации руководителей и сотрудников образовательных организаций</t>
  </si>
  <si>
    <t>0250170840</t>
  </si>
  <si>
    <t>173</t>
  </si>
  <si>
    <t>(областной бюджет) Развитие кадрового потенциала системы дошкольного, общего и дополнительного образования</t>
  </si>
  <si>
    <t>Итого</t>
  </si>
  <si>
    <t>1 пол-ие</t>
  </si>
</sst>
</file>

<file path=xl/styles.xml><?xml version="1.0" encoding="utf-8"?>
<styleSheet xmlns="http://schemas.openxmlformats.org/spreadsheetml/2006/main">
  <numFmts count="1">
    <numFmt numFmtId="172" formatCode="dd/mm/yyyy\ hh:mm"/>
  </numFmts>
  <fonts count="5">
    <font>
      <sz val="10"/>
      <name val="Arial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Border="1" applyAlignment="1" applyProtection="1">
      <alignment horizontal="left"/>
    </xf>
    <xf numFmtId="172" fontId="2" fillId="0" borderId="0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left"/>
    </xf>
    <xf numFmtId="4" fontId="4" fillId="0" borderId="4" xfId="0" applyNumberFormat="1" applyFont="1" applyBorder="1" applyAlignment="1" applyProtection="1">
      <alignment horizontal="right"/>
    </xf>
    <xf numFmtId="4" fontId="1" fillId="2" borderId="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190500</xdr:rowOff>
    </xdr:from>
    <xdr:to>
      <xdr:col>4</xdr:col>
      <xdr:colOff>200025</xdr:colOff>
      <xdr:row>20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5772150"/>
          <a:ext cx="5114925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21</xdr:row>
      <xdr:rowOff>76200</xdr:rowOff>
    </xdr:from>
    <xdr:to>
      <xdr:col>4</xdr:col>
      <xdr:colOff>200025</xdr:colOff>
      <xdr:row>23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6334125"/>
          <a:ext cx="5114925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17"/>
  <sheetViews>
    <sheetView showGridLines="0" tabSelected="1" workbookViewId="0">
      <selection activeCell="H15" sqref="H15"/>
    </sheetView>
  </sheetViews>
  <sheetFormatPr defaultRowHeight="12.75" customHeight="1"/>
  <cols>
    <col min="1" max="1" width="20.7109375" customWidth="1"/>
    <col min="2" max="2" width="10.28515625" customWidth="1"/>
    <col min="3" max="3" width="30.7109375" customWidth="1"/>
    <col min="4" max="4" width="15" customWidth="1"/>
    <col min="5" max="6" width="15.42578125" hidden="1" customWidth="1"/>
    <col min="7" max="8" width="15.42578125" customWidth="1"/>
    <col min="9" max="11" width="9.140625" customWidth="1"/>
  </cols>
  <sheetData>
    <row r="1" spans="1:9" ht="14.25">
      <c r="A1" s="1" t="s">
        <v>0</v>
      </c>
      <c r="E1" s="2"/>
      <c r="H1" s="2"/>
      <c r="I1" s="2"/>
    </row>
    <row r="2" spans="1:9" ht="2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39</v>
      </c>
      <c r="H2" s="3" t="s">
        <v>7</v>
      </c>
    </row>
    <row r="3" spans="1:9" ht="33.75">
      <c r="A3" s="4" t="s">
        <v>8</v>
      </c>
      <c r="B3" s="4" t="s">
        <v>9</v>
      </c>
      <c r="C3" s="5" t="s">
        <v>10</v>
      </c>
      <c r="D3" s="11">
        <v>20000</v>
      </c>
      <c r="E3" s="11">
        <v>0</v>
      </c>
      <c r="F3" s="11">
        <v>20000</v>
      </c>
      <c r="G3" s="11">
        <f>E3+F3</f>
        <v>20000</v>
      </c>
      <c r="H3" s="11">
        <v>20000</v>
      </c>
    </row>
    <row r="4" spans="1:9" ht="22.5">
      <c r="A4" s="4" t="s">
        <v>8</v>
      </c>
      <c r="B4" s="4" t="s">
        <v>11</v>
      </c>
      <c r="C4" s="5" t="s">
        <v>12</v>
      </c>
      <c r="D4" s="11">
        <v>50000</v>
      </c>
      <c r="E4" s="11">
        <v>0</v>
      </c>
      <c r="F4" s="11">
        <v>50000</v>
      </c>
      <c r="G4" s="11">
        <f t="shared" ref="G4:G16" si="0">E4+F4</f>
        <v>50000</v>
      </c>
      <c r="H4" s="11">
        <v>0</v>
      </c>
    </row>
    <row r="5" spans="1:9" ht="22.5">
      <c r="A5" s="4" t="s">
        <v>8</v>
      </c>
      <c r="B5" s="4" t="s">
        <v>13</v>
      </c>
      <c r="C5" s="5" t="s">
        <v>14</v>
      </c>
      <c r="D5" s="11">
        <v>50000</v>
      </c>
      <c r="E5" s="11">
        <v>0</v>
      </c>
      <c r="F5" s="11">
        <v>0</v>
      </c>
      <c r="G5" s="11">
        <f t="shared" si="0"/>
        <v>0</v>
      </c>
      <c r="H5" s="11">
        <v>0</v>
      </c>
    </row>
    <row r="6" spans="1:9" ht="22.5">
      <c r="A6" s="4" t="s">
        <v>8</v>
      </c>
      <c r="B6" s="4" t="s">
        <v>15</v>
      </c>
      <c r="C6" s="5" t="s">
        <v>16</v>
      </c>
      <c r="D6" s="11">
        <v>25000</v>
      </c>
      <c r="E6" s="11">
        <v>0</v>
      </c>
      <c r="F6" s="11">
        <v>0</v>
      </c>
      <c r="G6" s="11">
        <f t="shared" si="0"/>
        <v>0</v>
      </c>
      <c r="H6" s="11">
        <v>0</v>
      </c>
    </row>
    <row r="7" spans="1:9" ht="33.75">
      <c r="A7" s="4" t="s">
        <v>8</v>
      </c>
      <c r="B7" s="4" t="s">
        <v>17</v>
      </c>
      <c r="C7" s="5" t="s">
        <v>18</v>
      </c>
      <c r="D7" s="11">
        <v>400000</v>
      </c>
      <c r="E7" s="11">
        <v>0</v>
      </c>
      <c r="F7" s="11">
        <v>0</v>
      </c>
      <c r="G7" s="11">
        <f t="shared" si="0"/>
        <v>0</v>
      </c>
      <c r="H7" s="11">
        <v>0</v>
      </c>
    </row>
    <row r="8" spans="1:9" ht="22.5">
      <c r="A8" s="4" t="s">
        <v>8</v>
      </c>
      <c r="B8" s="4" t="s">
        <v>19</v>
      </c>
      <c r="C8" s="5" t="s">
        <v>20</v>
      </c>
      <c r="D8" s="11">
        <v>300000</v>
      </c>
      <c r="E8" s="11">
        <v>0</v>
      </c>
      <c r="F8" s="11">
        <v>0</v>
      </c>
      <c r="G8" s="11">
        <f t="shared" si="0"/>
        <v>0</v>
      </c>
      <c r="H8" s="11">
        <v>0</v>
      </c>
    </row>
    <row r="9" spans="1:9" ht="22.5">
      <c r="A9" s="4" t="s">
        <v>8</v>
      </c>
      <c r="B9" s="4" t="s">
        <v>21</v>
      </c>
      <c r="C9" s="5" t="s">
        <v>22</v>
      </c>
      <c r="D9" s="11">
        <v>110000</v>
      </c>
      <c r="E9" s="11">
        <v>0</v>
      </c>
      <c r="F9" s="11">
        <v>0</v>
      </c>
      <c r="G9" s="11">
        <f t="shared" si="0"/>
        <v>0</v>
      </c>
      <c r="H9" s="11">
        <v>0</v>
      </c>
    </row>
    <row r="10" spans="1:9" ht="22.5">
      <c r="A10" s="4" t="s">
        <v>8</v>
      </c>
      <c r="B10" s="4" t="s">
        <v>23</v>
      </c>
      <c r="C10" s="5" t="s">
        <v>24</v>
      </c>
      <c r="D10" s="11">
        <v>130000</v>
      </c>
      <c r="E10" s="11">
        <v>0</v>
      </c>
      <c r="F10" s="11">
        <v>120000</v>
      </c>
      <c r="G10" s="11">
        <f t="shared" si="0"/>
        <v>120000</v>
      </c>
      <c r="H10" s="11">
        <v>0</v>
      </c>
    </row>
    <row r="11" spans="1:9" ht="22.5">
      <c r="A11" s="4" t="s">
        <v>8</v>
      </c>
      <c r="B11" s="4" t="s">
        <v>25</v>
      </c>
      <c r="C11" s="5" t="s">
        <v>26</v>
      </c>
      <c r="D11" s="11">
        <v>140000</v>
      </c>
      <c r="E11" s="11">
        <v>140000</v>
      </c>
      <c r="F11" s="11">
        <v>0</v>
      </c>
      <c r="G11" s="11">
        <f t="shared" si="0"/>
        <v>140000</v>
      </c>
      <c r="H11" s="11">
        <v>120000</v>
      </c>
    </row>
    <row r="12" spans="1:9" ht="22.5">
      <c r="A12" s="4" t="s">
        <v>8</v>
      </c>
      <c r="B12" s="4" t="s">
        <v>27</v>
      </c>
      <c r="C12" s="5" t="s">
        <v>28</v>
      </c>
      <c r="D12" s="11">
        <v>320000</v>
      </c>
      <c r="E12" s="11">
        <v>0</v>
      </c>
      <c r="F12" s="11">
        <v>0</v>
      </c>
      <c r="G12" s="11">
        <f t="shared" si="0"/>
        <v>0</v>
      </c>
      <c r="H12" s="11">
        <v>0</v>
      </c>
    </row>
    <row r="13" spans="1:9" ht="22.5">
      <c r="A13" s="4" t="s">
        <v>8</v>
      </c>
      <c r="B13" s="4" t="s">
        <v>29</v>
      </c>
      <c r="C13" s="5" t="s">
        <v>30</v>
      </c>
      <c r="D13" s="11">
        <v>200000</v>
      </c>
      <c r="E13" s="11">
        <v>50000</v>
      </c>
      <c r="F13" s="11">
        <v>50000</v>
      </c>
      <c r="G13" s="11">
        <f t="shared" si="0"/>
        <v>100000</v>
      </c>
      <c r="H13" s="11">
        <v>0</v>
      </c>
    </row>
    <row r="14" spans="1:9" ht="33.75">
      <c r="A14" s="4" t="s">
        <v>8</v>
      </c>
      <c r="B14" s="4" t="s">
        <v>31</v>
      </c>
      <c r="C14" s="5" t="s">
        <v>32</v>
      </c>
      <c r="D14" s="11">
        <v>100000</v>
      </c>
      <c r="E14" s="11">
        <v>0</v>
      </c>
      <c r="F14" s="11">
        <v>100000</v>
      </c>
      <c r="G14" s="11">
        <f t="shared" si="0"/>
        <v>100000</v>
      </c>
      <c r="H14" s="11">
        <v>0</v>
      </c>
    </row>
    <row r="15" spans="1:9" ht="45">
      <c r="A15" s="4" t="s">
        <v>8</v>
      </c>
      <c r="B15" s="4" t="s">
        <v>33</v>
      </c>
      <c r="C15" s="5" t="s">
        <v>34</v>
      </c>
      <c r="D15" s="6">
        <v>1693700</v>
      </c>
      <c r="E15" s="6">
        <v>687025</v>
      </c>
      <c r="F15" s="6">
        <v>558625</v>
      </c>
      <c r="G15" s="6">
        <f t="shared" si="0"/>
        <v>1245650</v>
      </c>
      <c r="H15" s="6">
        <v>634300</v>
      </c>
    </row>
    <row r="16" spans="1:9" ht="45">
      <c r="A16" s="4" t="s">
        <v>35</v>
      </c>
      <c r="B16" s="4" t="s">
        <v>36</v>
      </c>
      <c r="C16" s="5" t="s">
        <v>37</v>
      </c>
      <c r="D16" s="6">
        <v>240000</v>
      </c>
      <c r="E16" s="6">
        <v>240000</v>
      </c>
      <c r="F16" s="6">
        <v>0</v>
      </c>
      <c r="G16" s="6">
        <f t="shared" si="0"/>
        <v>240000</v>
      </c>
      <c r="H16" s="6">
        <v>240000</v>
      </c>
    </row>
    <row r="17" spans="1:8">
      <c r="A17" s="7" t="s">
        <v>38</v>
      </c>
      <c r="B17" s="8"/>
      <c r="C17" s="9"/>
      <c r="D17" s="10">
        <v>3778700</v>
      </c>
      <c r="E17" s="10">
        <v>1117025</v>
      </c>
      <c r="F17" s="10">
        <v>898625</v>
      </c>
      <c r="G17" s="10">
        <f>SUM(G3:G16)</f>
        <v>2015650</v>
      </c>
      <c r="H17" s="10">
        <v>1014300</v>
      </c>
    </row>
  </sheetData>
  <pageMargins left="0.74803149606299213" right="0.74803149606299213" top="0.98425196850393704" bottom="0.98425196850393704" header="0.51181102362204722" footer="0.51181102362204722"/>
  <pageSetup paperSize="9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a.zhitnikova</dc:creator>
  <dc:description>POI HSSF rep:2.39.0.102</dc:description>
  <cp:lastModifiedBy>a.zhitnikova</cp:lastModifiedBy>
  <dcterms:created xsi:type="dcterms:W3CDTF">2016-07-05T14:34:27Z</dcterms:created>
  <dcterms:modified xsi:type="dcterms:W3CDTF">2016-07-05T14:34:27Z</dcterms:modified>
</cp:coreProperties>
</file>