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Бюджет!$K$51</definedName>
  </definedName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3"/>
</calcChain>
</file>

<file path=xl/sharedStrings.xml><?xml version="1.0" encoding="utf-8"?>
<sst xmlns="http://schemas.openxmlformats.org/spreadsheetml/2006/main" count="139" uniqueCount="105">
  <si>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</si>
  <si>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</si>
  <si>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</si>
  <si>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</si>
  <si>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</si>
  <si>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</si>
  <si>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</si>
  <si>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Финансирование</t>
  </si>
  <si>
    <t>0240112270</t>
  </si>
  <si>
    <t>070</t>
  </si>
  <si>
    <t>(местный бюджет) Мероприятия ремонтных работ в муниципальных образовательных учреждениях</t>
  </si>
  <si>
    <t>649</t>
  </si>
  <si>
    <t>(местный бюджет) Мероприятия по энергосбережению и повышению энергетической эффективности</t>
  </si>
  <si>
    <t>0240113420</t>
  </si>
  <si>
    <t>063</t>
  </si>
  <si>
    <t>(местный бюджет) Проведение медицинских осмотров сотрудников муниципальных учреждений</t>
  </si>
  <si>
    <t>072</t>
  </si>
  <si>
    <t>(местный бюджет) Экстренный вызов наряда полиции в муниципальных учреждениях, предоставление цифрового канала</t>
  </si>
  <si>
    <t>073</t>
  </si>
  <si>
    <t>(местный бюджет) Абонентская плата за обслуживание ЦАСПИ в муниципальных учреждениях</t>
  </si>
  <si>
    <t>471</t>
  </si>
  <si>
    <t>(местный бюджет) Программа - мероприятия по обслуживанию автобуса</t>
  </si>
  <si>
    <t>645</t>
  </si>
  <si>
    <t>(местный бюджет) Установка тахографов</t>
  </si>
  <si>
    <t>648</t>
  </si>
  <si>
    <t>(местный бюджет) Программа обслуживания и установки видеонаблюдения</t>
  </si>
  <si>
    <t>650</t>
  </si>
  <si>
    <t>(местный бюджет) Программа - обслуживание АПС</t>
  </si>
  <si>
    <t>651</t>
  </si>
  <si>
    <t>(местный бюджет) Программа - установка и обслуживание тревожной кнопки</t>
  </si>
  <si>
    <t>652</t>
  </si>
  <si>
    <t>(местный бюджет) Программа - установка и обслуживание системы ГЛОНАСС</t>
  </si>
  <si>
    <t>653</t>
  </si>
  <si>
    <t>(местный бюджет) Программа - установка и обслуживание домофонов</t>
  </si>
  <si>
    <t>679</t>
  </si>
  <si>
    <t>(местный бюджет) Программа - пробретение зап.частей к автобусам</t>
  </si>
  <si>
    <t>0240113970</t>
  </si>
  <si>
    <t>654</t>
  </si>
  <si>
    <t>(местный бюджет) Программа - приобретение оборудования для столовых и спортивных залов</t>
  </si>
  <si>
    <t>0240170490</t>
  </si>
  <si>
    <t>147</t>
  </si>
  <si>
    <t>(областной бюджет) Укрепление материально-технической базы учреждения дошкольного образования Ленинградской области</t>
  </si>
  <si>
    <t>0240170510</t>
  </si>
  <si>
    <t>146</t>
  </si>
  <si>
    <t>(областной бюджет) Укрепление материально-технической базы учреждений общего образования Ленинградской области</t>
  </si>
  <si>
    <t>0240170570</t>
  </si>
  <si>
    <t>130</t>
  </si>
  <si>
    <t>(областной бюджет) Укрепление материально-технической базы организаций дополнительного образования Ленинградской области</t>
  </si>
  <si>
    <t>02401S2270</t>
  </si>
  <si>
    <t>644</t>
  </si>
  <si>
    <t>(местный бюджет) Приобретение атобусов</t>
  </si>
  <si>
    <t>0240211440</t>
  </si>
  <si>
    <t>000</t>
  </si>
  <si>
    <t>НЕ УКАЗАНО</t>
  </si>
  <si>
    <t>0240211970</t>
  </si>
  <si>
    <t>655</t>
  </si>
  <si>
    <t>(местный бюджет) Программа - конкурс на лучшую организацию школьного питания</t>
  </si>
  <si>
    <t>0240271440</t>
  </si>
  <si>
    <t>610</t>
  </si>
  <si>
    <t>(областной бюджет) Питание обучающихся в общеобразовательных учреждениях, расположенных на территории Ленинградской области</t>
  </si>
  <si>
    <t>0240312290</t>
  </si>
  <si>
    <t>807</t>
  </si>
  <si>
    <t>(местный бюджет) Расходы за счет платных услуг и неналоговых доходов комитета образования администрации МО ТРЛО</t>
  </si>
  <si>
    <t>844</t>
  </si>
  <si>
    <t>(местный бюджет) Расходы за счет платных услуг и неналоговых доходов МКОУ "Красноборская СОШ"</t>
  </si>
  <si>
    <t>845</t>
  </si>
  <si>
    <t>(местный бюджет) Расходы за счет платных услуг и неналоговых доходов МКОУ "Любанская СОШ им. А.Н. Радищева"</t>
  </si>
  <si>
    <t>846</t>
  </si>
  <si>
    <t>(местный бюджет) Расходы за счет платных услуг и неналоговых доходов МКОУ "Машинская СОШ"</t>
  </si>
  <si>
    <t>847</t>
  </si>
  <si>
    <t>(местный бюджет) Расходы за счет платных услуг и неналоговых доходов МКОУ "Новолисинская СОШ-интернат"</t>
  </si>
  <si>
    <t>848</t>
  </si>
  <si>
    <t>(местный бюджет) Расходы за счет платных услуг и неналоговых доходов МКОУ "Нурменская СОШ "</t>
  </si>
  <si>
    <t>849</t>
  </si>
  <si>
    <t>(местный бюджет) Расходы за счет платных услуг и неналоговых доходов МКОУ "Рябовская ООШ"</t>
  </si>
  <si>
    <t>852</t>
  </si>
  <si>
    <t>(местный бюджет) Расходы за счет платных услуг и неналоговых доходов МКОУ "Саблинская ООШ"</t>
  </si>
  <si>
    <t>853</t>
  </si>
  <si>
    <t>(местный бюджет) Расходы за счет платных услуг и неналоговых доходов МКОУ "Ульяновская СОШ № 1"</t>
  </si>
  <si>
    <t>855</t>
  </si>
  <si>
    <t>(местный бюджет) Расходы за счет платных услуг и неналоговых доходов МКОУ "Ушакинская СОШ № 1"</t>
  </si>
  <si>
    <t>857</t>
  </si>
  <si>
    <t>(местный бюджет) Расходы за счет платных услуг и неналоговых доходов МКОУ " Федоровская СОШ"</t>
  </si>
  <si>
    <t>858</t>
  </si>
  <si>
    <t>(местный бюджет) Расходы за счет платных услуг и неналоговых доходов МКОУ "Форносовская ООШ"</t>
  </si>
  <si>
    <t>860</t>
  </si>
  <si>
    <t>(местный бюджет) Расходы за счет платных услуг и неналоговых доходов МКОУ " Трубникоборская ООШ"</t>
  </si>
  <si>
    <t>867</t>
  </si>
  <si>
    <t>(местный бюджет) Расходы за счет платных услуг и неналоговых доходов МКОУ "Войскоровская ООШ"</t>
  </si>
  <si>
    <t>868</t>
  </si>
  <si>
    <t>(местный бюджет) Расходы за счет платных услуг и неналоговых доходов МКОУ "Тельмановская СОШ"</t>
  </si>
  <si>
    <t>878</t>
  </si>
  <si>
    <t>(местный бюджет) Расходы за счет платных услуг и неналоговых доходов МКОУ ДОД "Тосненская СДЮСШОР по дзюдо"</t>
  </si>
  <si>
    <t>879</t>
  </si>
  <si>
    <t>(местный бюджет) Расходы за счет платных услуг и неналоговых доходов МКОУ ДОД "ЦВР д. Нурма"</t>
  </si>
  <si>
    <t>880</t>
  </si>
  <si>
    <t>(местный бюджет) Расходы за счет платных услуг и неналоговых доходов МКОУ ДОД " Тосненская  районная ДЮСШ № 1"</t>
  </si>
  <si>
    <t>0240370600</t>
  </si>
  <si>
    <t>014</t>
  </si>
  <si>
    <t>(областной бюджет) Организация отдыха и оздоровления детей и подростков (витаминизация)</t>
  </si>
  <si>
    <t>0240374410</t>
  </si>
  <si>
    <t>150</t>
  </si>
  <si>
    <t>(областной бюджет) Мероприятия по организации оздоровления, отдыха и занятости детей, подростков и молодежи в каникулярное время</t>
  </si>
  <si>
    <t>Итого</t>
  </si>
  <si>
    <t>1 пол-ие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</si>
</sst>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6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5" fillId="0" borderId="2" xfId="0" applyNumberFormat="1" applyFont="1" applyBorder="1" applyAlignment="1" applyProtection="1">
      <alignment horizontal="right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4" fontId="1" fillId="3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190500</xdr:rowOff>
    </xdr:from>
    <xdr:to>
      <xdr:col>4</xdr:col>
      <xdr:colOff>200025</xdr:colOff>
      <xdr:row>49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9383375"/>
          <a:ext cx="51244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50</xdr:row>
      <xdr:rowOff>76200</xdr:rowOff>
    </xdr:from>
    <xdr:to>
      <xdr:col>4</xdr:col>
      <xdr:colOff>200025</xdr:colOff>
      <xdr:row>52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9945350"/>
          <a:ext cx="51244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46"/>
  <sheetViews>
    <sheetView showGridLines="0" tabSelected="1" workbookViewId="0">
      <selection activeCell="H15" activeCellId="2" sqref="H8:H9 H13 H15"/>
    </sheetView>
  </sheetViews>
  <sheetFormatPr defaultRowHeight="12.75" customHeight="1"/>
  <cols>
    <col min="1" max="1" width="20.7109375" customWidth="1"/>
    <col min="2" max="2" width="10.28515625" customWidth="1"/>
    <col min="3" max="3" width="30.7109375" customWidth="1"/>
    <col min="4" max="4" width="15.140625" customWidth="1"/>
    <col min="5" max="6" width="15.42578125" hidden="1" customWidth="1"/>
    <col min="7" max="8" width="15.42578125" customWidth="1"/>
    <col min="9" max="11" width="9.140625" customWidth="1"/>
  </cols>
  <sheetData>
    <row r="1" spans="1:9" ht="14.25">
      <c r="A1" s="1" t="s">
        <v>0</v>
      </c>
      <c r="E1" s="2"/>
      <c r="H1" s="2"/>
      <c r="I1" s="2"/>
    </row>
    <row r="2" spans="1:9" ht="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104</v>
      </c>
      <c r="H2" s="3" t="s">
        <v>7</v>
      </c>
    </row>
    <row r="3" spans="1:9" ht="33.75">
      <c r="A3" s="4" t="s">
        <v>8</v>
      </c>
      <c r="B3" s="4" t="s">
        <v>9</v>
      </c>
      <c r="C3" s="5" t="s">
        <v>10</v>
      </c>
      <c r="D3" s="13">
        <v>27985300</v>
      </c>
      <c r="E3" s="6">
        <v>0</v>
      </c>
      <c r="F3" s="6">
        <v>23804644</v>
      </c>
      <c r="G3" s="13">
        <f>E3+F3</f>
        <v>23804644</v>
      </c>
      <c r="H3" s="13">
        <v>1712936</v>
      </c>
    </row>
    <row r="4" spans="1:9" ht="33.75">
      <c r="A4" s="4" t="s">
        <v>8</v>
      </c>
      <c r="B4" s="4" t="s">
        <v>11</v>
      </c>
      <c r="C4" s="5" t="s">
        <v>12</v>
      </c>
      <c r="D4" s="13">
        <v>3160961</v>
      </c>
      <c r="E4" s="6">
        <v>0</v>
      </c>
      <c r="F4" s="6">
        <v>2340961</v>
      </c>
      <c r="G4" s="13">
        <f t="shared" ref="G4:G46" si="0">E4+F4</f>
        <v>2340961</v>
      </c>
      <c r="H4" s="13">
        <v>1847828</v>
      </c>
    </row>
    <row r="5" spans="1:9" ht="33.75">
      <c r="A5" s="4" t="s">
        <v>13</v>
      </c>
      <c r="B5" s="4" t="s">
        <v>14</v>
      </c>
      <c r="C5" s="5" t="s">
        <v>15</v>
      </c>
      <c r="D5" s="12">
        <v>6252980</v>
      </c>
      <c r="E5" s="12">
        <v>967830</v>
      </c>
      <c r="F5" s="12">
        <v>2152335</v>
      </c>
      <c r="G5" s="12">
        <f t="shared" si="0"/>
        <v>3120165</v>
      </c>
      <c r="H5" s="12">
        <v>2104477</v>
      </c>
    </row>
    <row r="6" spans="1:9" ht="45">
      <c r="A6" s="4" t="s">
        <v>13</v>
      </c>
      <c r="B6" s="4" t="s">
        <v>16</v>
      </c>
      <c r="C6" s="5" t="s">
        <v>17</v>
      </c>
      <c r="D6" s="12">
        <v>2870440</v>
      </c>
      <c r="E6" s="12">
        <v>916660</v>
      </c>
      <c r="F6" s="12">
        <v>665060</v>
      </c>
      <c r="G6" s="12">
        <f t="shared" si="0"/>
        <v>1581720</v>
      </c>
      <c r="H6" s="12">
        <v>1220816</v>
      </c>
    </row>
    <row r="7" spans="1:9" ht="33.75">
      <c r="A7" s="4" t="s">
        <v>13</v>
      </c>
      <c r="B7" s="4" t="s">
        <v>18</v>
      </c>
      <c r="C7" s="5" t="s">
        <v>19</v>
      </c>
      <c r="D7" s="12">
        <v>2526420</v>
      </c>
      <c r="E7" s="12">
        <v>862005</v>
      </c>
      <c r="F7" s="12">
        <v>554805</v>
      </c>
      <c r="G7" s="12">
        <f t="shared" si="0"/>
        <v>1416810</v>
      </c>
      <c r="H7" s="12">
        <v>1090350</v>
      </c>
    </row>
    <row r="8" spans="1:9" ht="33.75">
      <c r="A8" s="4" t="s">
        <v>13</v>
      </c>
      <c r="B8" s="4" t="s">
        <v>20</v>
      </c>
      <c r="C8" s="5" t="s">
        <v>21</v>
      </c>
      <c r="D8" s="12">
        <v>1526270</v>
      </c>
      <c r="E8" s="6">
        <v>818885</v>
      </c>
      <c r="F8" s="6">
        <v>295550</v>
      </c>
      <c r="G8" s="6">
        <f t="shared" si="0"/>
        <v>1114435</v>
      </c>
      <c r="H8" s="6">
        <v>684248.24</v>
      </c>
    </row>
    <row r="9" spans="1:9" ht="22.5">
      <c r="A9" s="4" t="s">
        <v>13</v>
      </c>
      <c r="B9" s="4" t="s">
        <v>22</v>
      </c>
      <c r="C9" s="5" t="s">
        <v>23</v>
      </c>
      <c r="D9" s="12">
        <v>33000</v>
      </c>
      <c r="E9" s="6">
        <v>17250</v>
      </c>
      <c r="F9" s="6">
        <v>11250</v>
      </c>
      <c r="G9" s="6">
        <f t="shared" si="0"/>
        <v>28500</v>
      </c>
      <c r="H9" s="6">
        <v>0</v>
      </c>
    </row>
    <row r="10" spans="1:9" ht="33.75">
      <c r="A10" s="4" t="s">
        <v>13</v>
      </c>
      <c r="B10" s="4" t="s">
        <v>24</v>
      </c>
      <c r="C10" s="5" t="s">
        <v>25</v>
      </c>
      <c r="D10" s="12">
        <v>3613579</v>
      </c>
      <c r="E10" s="12">
        <v>1248954</v>
      </c>
      <c r="F10" s="12">
        <v>1472125</v>
      </c>
      <c r="G10" s="12">
        <f t="shared" si="0"/>
        <v>2721079</v>
      </c>
      <c r="H10" s="12">
        <v>1873823.1</v>
      </c>
    </row>
    <row r="11" spans="1:9" ht="22.5">
      <c r="A11" s="4" t="s">
        <v>13</v>
      </c>
      <c r="B11" s="4" t="s">
        <v>26</v>
      </c>
      <c r="C11" s="5" t="s">
        <v>27</v>
      </c>
      <c r="D11" s="12">
        <v>1833441</v>
      </c>
      <c r="E11" s="12">
        <v>651121.5</v>
      </c>
      <c r="F11" s="12">
        <v>394150.5</v>
      </c>
      <c r="G11" s="12">
        <f t="shared" si="0"/>
        <v>1045272</v>
      </c>
      <c r="H11" s="12">
        <v>822109.02</v>
      </c>
    </row>
    <row r="12" spans="1:9" ht="33.75">
      <c r="A12" s="4" t="s">
        <v>13</v>
      </c>
      <c r="B12" s="4" t="s">
        <v>28</v>
      </c>
      <c r="C12" s="5" t="s">
        <v>29</v>
      </c>
      <c r="D12" s="12">
        <v>262420</v>
      </c>
      <c r="E12" s="12">
        <v>84705</v>
      </c>
      <c r="F12" s="12">
        <v>59505</v>
      </c>
      <c r="G12" s="12">
        <f t="shared" si="0"/>
        <v>144210</v>
      </c>
      <c r="H12" s="12">
        <v>111006.3</v>
      </c>
    </row>
    <row r="13" spans="1:9" ht="33.75">
      <c r="A13" s="4" t="s">
        <v>13</v>
      </c>
      <c r="B13" s="4" t="s">
        <v>30</v>
      </c>
      <c r="C13" s="5" t="s">
        <v>31</v>
      </c>
      <c r="D13" s="12">
        <v>66000</v>
      </c>
      <c r="E13" s="6">
        <v>25500</v>
      </c>
      <c r="F13" s="6">
        <v>13500</v>
      </c>
      <c r="G13" s="6">
        <f t="shared" si="0"/>
        <v>39000</v>
      </c>
      <c r="H13" s="6">
        <v>20500</v>
      </c>
    </row>
    <row r="14" spans="1:9" ht="22.5">
      <c r="A14" s="4" t="s">
        <v>13</v>
      </c>
      <c r="B14" s="4" t="s">
        <v>32</v>
      </c>
      <c r="C14" s="5" t="s">
        <v>33</v>
      </c>
      <c r="D14" s="12">
        <v>788400</v>
      </c>
      <c r="E14" s="12">
        <v>237600</v>
      </c>
      <c r="F14" s="12">
        <v>183600</v>
      </c>
      <c r="G14" s="12">
        <f t="shared" si="0"/>
        <v>421200</v>
      </c>
      <c r="H14" s="12">
        <v>338561.5</v>
      </c>
    </row>
    <row r="15" spans="1:9" ht="22.5">
      <c r="A15" s="4" t="s">
        <v>13</v>
      </c>
      <c r="B15" s="4" t="s">
        <v>34</v>
      </c>
      <c r="C15" s="5" t="s">
        <v>35</v>
      </c>
      <c r="D15" s="12">
        <v>404200</v>
      </c>
      <c r="E15" s="6">
        <v>246950</v>
      </c>
      <c r="F15" s="6">
        <v>157250</v>
      </c>
      <c r="G15" s="6">
        <f t="shared" si="0"/>
        <v>404200</v>
      </c>
      <c r="H15" s="6">
        <v>283009.7</v>
      </c>
    </row>
    <row r="16" spans="1:9" ht="33.75">
      <c r="A16" s="4" t="s">
        <v>36</v>
      </c>
      <c r="B16" s="4" t="s">
        <v>37</v>
      </c>
      <c r="C16" s="5" t="s">
        <v>38</v>
      </c>
      <c r="D16" s="12">
        <v>1000000</v>
      </c>
      <c r="E16" s="12">
        <v>25000</v>
      </c>
      <c r="F16" s="12">
        <v>300000</v>
      </c>
      <c r="G16" s="12">
        <f t="shared" si="0"/>
        <v>325000</v>
      </c>
      <c r="H16" s="12">
        <v>325000</v>
      </c>
    </row>
    <row r="17" spans="1:8" ht="45">
      <c r="A17" s="4" t="s">
        <v>39</v>
      </c>
      <c r="B17" s="4" t="s">
        <v>40</v>
      </c>
      <c r="C17" s="5" t="s">
        <v>41</v>
      </c>
      <c r="D17" s="12">
        <v>2488000</v>
      </c>
      <c r="E17" s="6">
        <v>0</v>
      </c>
      <c r="F17" s="6">
        <v>2488000</v>
      </c>
      <c r="G17" s="12">
        <f t="shared" si="0"/>
        <v>2488000</v>
      </c>
      <c r="H17" s="12">
        <v>77500</v>
      </c>
    </row>
    <row r="18" spans="1:8" ht="45">
      <c r="A18" s="4" t="s">
        <v>42</v>
      </c>
      <c r="B18" s="4" t="s">
        <v>43</v>
      </c>
      <c r="C18" s="5" t="s">
        <v>44</v>
      </c>
      <c r="D18" s="12">
        <v>21093300</v>
      </c>
      <c r="E18" s="6">
        <v>0</v>
      </c>
      <c r="F18" s="6">
        <v>20722342</v>
      </c>
      <c r="G18" s="12">
        <f t="shared" si="0"/>
        <v>20722342</v>
      </c>
      <c r="H18" s="12">
        <v>1074132.21</v>
      </c>
    </row>
    <row r="19" spans="1:8" ht="45">
      <c r="A19" s="4" t="s">
        <v>45</v>
      </c>
      <c r="B19" s="4" t="s">
        <v>46</v>
      </c>
      <c r="C19" s="5" t="s">
        <v>47</v>
      </c>
      <c r="D19" s="12">
        <v>850800</v>
      </c>
      <c r="E19" s="6">
        <v>0</v>
      </c>
      <c r="F19" s="6">
        <v>850800</v>
      </c>
      <c r="G19" s="12">
        <f t="shared" si="0"/>
        <v>850800</v>
      </c>
      <c r="H19" s="12">
        <v>159800</v>
      </c>
    </row>
    <row r="20" spans="1:8" ht="33.75">
      <c r="A20" s="4" t="s">
        <v>48</v>
      </c>
      <c r="B20" s="4" t="s">
        <v>9</v>
      </c>
      <c r="C20" s="5" t="s">
        <v>10</v>
      </c>
      <c r="D20" s="13">
        <v>2506540</v>
      </c>
      <c r="E20" s="6">
        <v>0</v>
      </c>
      <c r="F20" s="6">
        <v>2276540</v>
      </c>
      <c r="G20" s="13">
        <f t="shared" si="0"/>
        <v>2276540</v>
      </c>
      <c r="H20" s="13">
        <v>56980</v>
      </c>
    </row>
    <row r="21" spans="1:8" ht="22.5">
      <c r="A21" s="4" t="s">
        <v>48</v>
      </c>
      <c r="B21" s="4" t="s">
        <v>49</v>
      </c>
      <c r="C21" s="5" t="s">
        <v>50</v>
      </c>
      <c r="D21" s="13">
        <v>1020000</v>
      </c>
      <c r="E21" s="6">
        <v>0</v>
      </c>
      <c r="F21" s="6">
        <v>1020000</v>
      </c>
      <c r="G21" s="13">
        <f t="shared" si="0"/>
        <v>1020000</v>
      </c>
      <c r="H21" s="13">
        <v>0</v>
      </c>
    </row>
    <row r="22" spans="1:8">
      <c r="A22" s="4" t="s">
        <v>51</v>
      </c>
      <c r="B22" s="4" t="s">
        <v>52</v>
      </c>
      <c r="C22" s="5" t="s">
        <v>53</v>
      </c>
      <c r="D22" s="12">
        <v>5879800</v>
      </c>
      <c r="E22" s="12">
        <v>1470175</v>
      </c>
      <c r="F22" s="12">
        <v>1523805</v>
      </c>
      <c r="G22" s="12">
        <f t="shared" si="0"/>
        <v>2993980</v>
      </c>
      <c r="H22" s="12">
        <v>1730764.17</v>
      </c>
    </row>
    <row r="23" spans="1:8" ht="33.75">
      <c r="A23" s="4" t="s">
        <v>54</v>
      </c>
      <c r="B23" s="4" t="s">
        <v>55</v>
      </c>
      <c r="C23" s="5" t="s">
        <v>56</v>
      </c>
      <c r="D23" s="12">
        <v>30000</v>
      </c>
      <c r="E23" s="12">
        <v>30000</v>
      </c>
      <c r="F23" s="12">
        <v>0</v>
      </c>
      <c r="G23" s="12">
        <f t="shared" si="0"/>
        <v>30000</v>
      </c>
      <c r="H23" s="12">
        <v>0</v>
      </c>
    </row>
    <row r="24" spans="1:8" ht="45">
      <c r="A24" s="4" t="s">
        <v>57</v>
      </c>
      <c r="B24" s="4" t="s">
        <v>58</v>
      </c>
      <c r="C24" s="5" t="s">
        <v>59</v>
      </c>
      <c r="D24" s="12">
        <v>29280300</v>
      </c>
      <c r="E24" s="12">
        <v>9744841</v>
      </c>
      <c r="F24" s="12">
        <v>8357860.1500000004</v>
      </c>
      <c r="G24" s="12">
        <f t="shared" si="0"/>
        <v>18102701.149999999</v>
      </c>
      <c r="H24" s="12">
        <v>12248901.02</v>
      </c>
    </row>
    <row r="25" spans="1:8">
      <c r="A25" s="4" t="s">
        <v>60</v>
      </c>
      <c r="B25" s="4" t="s">
        <v>52</v>
      </c>
      <c r="C25" s="5" t="s">
        <v>53</v>
      </c>
      <c r="D25" s="6">
        <v>5744515.0999999996</v>
      </c>
      <c r="E25" s="6">
        <v>0</v>
      </c>
      <c r="F25" s="6">
        <v>5744515.0999999996</v>
      </c>
      <c r="G25" s="6">
        <f t="shared" si="0"/>
        <v>5744515.0999999996</v>
      </c>
      <c r="H25" s="6">
        <v>1492491.66</v>
      </c>
    </row>
    <row r="26" spans="1:8" ht="45">
      <c r="A26" s="4" t="s">
        <v>60</v>
      </c>
      <c r="B26" s="4" t="s">
        <v>61</v>
      </c>
      <c r="C26" s="5" t="s">
        <v>62</v>
      </c>
      <c r="D26" s="6">
        <v>385600</v>
      </c>
      <c r="E26" s="6">
        <v>0</v>
      </c>
      <c r="F26" s="6">
        <v>385600</v>
      </c>
      <c r="G26" s="6">
        <f t="shared" si="0"/>
        <v>385600</v>
      </c>
      <c r="H26" s="6">
        <v>0</v>
      </c>
    </row>
    <row r="27" spans="1:8" ht="33.75">
      <c r="A27" s="4" t="s">
        <v>60</v>
      </c>
      <c r="B27" s="4" t="s">
        <v>63</v>
      </c>
      <c r="C27" s="5" t="s">
        <v>64</v>
      </c>
      <c r="D27" s="6">
        <v>223000</v>
      </c>
      <c r="E27" s="6">
        <v>0</v>
      </c>
      <c r="F27" s="6">
        <v>223000</v>
      </c>
      <c r="G27" s="6">
        <f t="shared" si="0"/>
        <v>223000</v>
      </c>
      <c r="H27" s="6">
        <v>8637.2999999999993</v>
      </c>
    </row>
    <row r="28" spans="1:8" ht="45">
      <c r="A28" s="4" t="s">
        <v>60</v>
      </c>
      <c r="B28" s="4" t="s">
        <v>65</v>
      </c>
      <c r="C28" s="5" t="s">
        <v>66</v>
      </c>
      <c r="D28" s="6">
        <v>124000</v>
      </c>
      <c r="E28" s="6">
        <v>0</v>
      </c>
      <c r="F28" s="6">
        <v>124000</v>
      </c>
      <c r="G28" s="6">
        <f t="shared" si="0"/>
        <v>124000</v>
      </c>
      <c r="H28" s="6">
        <v>15716.4</v>
      </c>
    </row>
    <row r="29" spans="1:8" ht="33.75">
      <c r="A29" s="4" t="s">
        <v>60</v>
      </c>
      <c r="B29" s="4" t="s">
        <v>67</v>
      </c>
      <c r="C29" s="5" t="s">
        <v>68</v>
      </c>
      <c r="D29" s="6">
        <v>177500</v>
      </c>
      <c r="E29" s="6">
        <v>0</v>
      </c>
      <c r="F29" s="6">
        <v>177500</v>
      </c>
      <c r="G29" s="6">
        <f t="shared" si="0"/>
        <v>177500</v>
      </c>
      <c r="H29" s="6">
        <v>9822.9</v>
      </c>
    </row>
    <row r="30" spans="1:8" ht="33.75">
      <c r="A30" s="4" t="s">
        <v>60</v>
      </c>
      <c r="B30" s="4" t="s">
        <v>69</v>
      </c>
      <c r="C30" s="5" t="s">
        <v>70</v>
      </c>
      <c r="D30" s="6">
        <v>139500</v>
      </c>
      <c r="E30" s="6">
        <v>0</v>
      </c>
      <c r="F30" s="6">
        <v>139500</v>
      </c>
      <c r="G30" s="6">
        <f t="shared" si="0"/>
        <v>139500</v>
      </c>
      <c r="H30" s="6">
        <v>78632.5</v>
      </c>
    </row>
    <row r="31" spans="1:8" ht="33.75">
      <c r="A31" s="4" t="s">
        <v>60</v>
      </c>
      <c r="B31" s="4" t="s">
        <v>71</v>
      </c>
      <c r="C31" s="5" t="s">
        <v>72</v>
      </c>
      <c r="D31" s="6">
        <v>173000</v>
      </c>
      <c r="E31" s="6">
        <v>0</v>
      </c>
      <c r="F31" s="6">
        <v>173000</v>
      </c>
      <c r="G31" s="6">
        <f t="shared" si="0"/>
        <v>173000</v>
      </c>
      <c r="H31" s="6">
        <v>11787.3</v>
      </c>
    </row>
    <row r="32" spans="1:8" ht="33.75">
      <c r="A32" s="4" t="s">
        <v>60</v>
      </c>
      <c r="B32" s="4" t="s">
        <v>73</v>
      </c>
      <c r="C32" s="5" t="s">
        <v>74</v>
      </c>
      <c r="D32" s="6">
        <v>162000</v>
      </c>
      <c r="E32" s="6">
        <v>0</v>
      </c>
      <c r="F32" s="6">
        <v>162000</v>
      </c>
      <c r="G32" s="6">
        <f t="shared" si="0"/>
        <v>162000</v>
      </c>
      <c r="H32" s="6">
        <v>7858.2</v>
      </c>
    </row>
    <row r="33" spans="1:8" ht="33.75">
      <c r="A33" s="4" t="s">
        <v>60</v>
      </c>
      <c r="B33" s="4" t="s">
        <v>75</v>
      </c>
      <c r="C33" s="5" t="s">
        <v>76</v>
      </c>
      <c r="D33" s="6">
        <v>46500</v>
      </c>
      <c r="E33" s="6">
        <v>0</v>
      </c>
      <c r="F33" s="6">
        <v>46500</v>
      </c>
      <c r="G33" s="6">
        <f t="shared" si="0"/>
        <v>46500</v>
      </c>
      <c r="H33" s="6">
        <v>5893.8</v>
      </c>
    </row>
    <row r="34" spans="1:8" ht="33.75">
      <c r="A34" s="4" t="s">
        <v>60</v>
      </c>
      <c r="B34" s="4" t="s">
        <v>77</v>
      </c>
      <c r="C34" s="5" t="s">
        <v>78</v>
      </c>
      <c r="D34" s="6">
        <v>255000</v>
      </c>
      <c r="E34" s="6">
        <v>0</v>
      </c>
      <c r="F34" s="6">
        <v>255000</v>
      </c>
      <c r="G34" s="6">
        <f t="shared" si="0"/>
        <v>255000</v>
      </c>
      <c r="H34" s="6">
        <v>19645.5</v>
      </c>
    </row>
    <row r="35" spans="1:8" ht="33.75">
      <c r="A35" s="4" t="s">
        <v>60</v>
      </c>
      <c r="B35" s="4" t="s">
        <v>79</v>
      </c>
      <c r="C35" s="5" t="s">
        <v>80</v>
      </c>
      <c r="D35" s="6">
        <v>136400</v>
      </c>
      <c r="E35" s="6">
        <v>0</v>
      </c>
      <c r="F35" s="6">
        <v>136400</v>
      </c>
      <c r="G35" s="6">
        <f t="shared" si="0"/>
        <v>136400</v>
      </c>
      <c r="H35" s="6">
        <v>13833.2</v>
      </c>
    </row>
    <row r="36" spans="1:8" ht="33.75">
      <c r="A36" s="4" t="s">
        <v>60</v>
      </c>
      <c r="B36" s="4" t="s">
        <v>81</v>
      </c>
      <c r="C36" s="5" t="s">
        <v>82</v>
      </c>
      <c r="D36" s="6">
        <v>193000</v>
      </c>
      <c r="E36" s="6">
        <v>0</v>
      </c>
      <c r="F36" s="6">
        <v>193000</v>
      </c>
      <c r="G36" s="6">
        <f t="shared" si="0"/>
        <v>193000</v>
      </c>
      <c r="H36" s="6">
        <v>11787.3</v>
      </c>
    </row>
    <row r="37" spans="1:8" ht="33.75">
      <c r="A37" s="4" t="s">
        <v>60</v>
      </c>
      <c r="B37" s="4" t="s">
        <v>83</v>
      </c>
      <c r="C37" s="5" t="s">
        <v>84</v>
      </c>
      <c r="D37" s="6">
        <v>177500</v>
      </c>
      <c r="E37" s="6">
        <v>0</v>
      </c>
      <c r="F37" s="6">
        <v>177500</v>
      </c>
      <c r="G37" s="6">
        <f t="shared" si="0"/>
        <v>177500</v>
      </c>
      <c r="H37" s="6">
        <v>9822.9</v>
      </c>
    </row>
    <row r="38" spans="1:8" ht="33.75">
      <c r="A38" s="4" t="s">
        <v>60</v>
      </c>
      <c r="B38" s="4" t="s">
        <v>85</v>
      </c>
      <c r="C38" s="5" t="s">
        <v>86</v>
      </c>
      <c r="D38" s="6">
        <v>81000</v>
      </c>
      <c r="E38" s="6">
        <v>0</v>
      </c>
      <c r="F38" s="6">
        <v>81000</v>
      </c>
      <c r="G38" s="6">
        <f t="shared" si="0"/>
        <v>81000</v>
      </c>
      <c r="H38" s="6">
        <v>3929.1</v>
      </c>
    </row>
    <row r="39" spans="1:8" ht="33.75">
      <c r="A39" s="4" t="s">
        <v>60</v>
      </c>
      <c r="B39" s="4" t="s">
        <v>87</v>
      </c>
      <c r="C39" s="5" t="s">
        <v>88</v>
      </c>
      <c r="D39" s="6">
        <v>137500</v>
      </c>
      <c r="E39" s="6">
        <v>0</v>
      </c>
      <c r="F39" s="6">
        <v>137500</v>
      </c>
      <c r="G39" s="6">
        <f t="shared" si="0"/>
        <v>137500</v>
      </c>
      <c r="H39" s="6">
        <v>5496.8</v>
      </c>
    </row>
    <row r="40" spans="1:8" ht="33.75">
      <c r="A40" s="4" t="s">
        <v>60</v>
      </c>
      <c r="B40" s="4" t="s">
        <v>89</v>
      </c>
      <c r="C40" s="5" t="s">
        <v>90</v>
      </c>
      <c r="D40" s="6">
        <v>193000</v>
      </c>
      <c r="E40" s="6">
        <v>0</v>
      </c>
      <c r="F40" s="6">
        <v>193000</v>
      </c>
      <c r="G40" s="6">
        <f t="shared" si="0"/>
        <v>193000</v>
      </c>
      <c r="H40" s="6">
        <v>11787.3</v>
      </c>
    </row>
    <row r="41" spans="1:8" ht="45">
      <c r="A41" s="4" t="s">
        <v>60</v>
      </c>
      <c r="B41" s="4" t="s">
        <v>91</v>
      </c>
      <c r="C41" s="5" t="s">
        <v>92</v>
      </c>
      <c r="D41" s="6">
        <v>356600</v>
      </c>
      <c r="E41" s="6">
        <v>0</v>
      </c>
      <c r="F41" s="6">
        <v>356600</v>
      </c>
      <c r="G41" s="6">
        <f t="shared" si="0"/>
        <v>356600</v>
      </c>
      <c r="H41" s="6">
        <v>13752</v>
      </c>
    </row>
    <row r="42" spans="1:8" ht="33.75">
      <c r="A42" s="4" t="s">
        <v>60</v>
      </c>
      <c r="B42" s="4" t="s">
        <v>93</v>
      </c>
      <c r="C42" s="5" t="s">
        <v>94</v>
      </c>
      <c r="D42" s="6">
        <v>8600</v>
      </c>
      <c r="E42" s="6">
        <v>0</v>
      </c>
      <c r="F42" s="6">
        <v>0</v>
      </c>
      <c r="G42" s="6">
        <f t="shared" si="0"/>
        <v>0</v>
      </c>
      <c r="H42" s="6">
        <v>0</v>
      </c>
    </row>
    <row r="43" spans="1:8" ht="45">
      <c r="A43" s="4" t="s">
        <v>60</v>
      </c>
      <c r="B43" s="4" t="s">
        <v>95</v>
      </c>
      <c r="C43" s="5" t="s">
        <v>96</v>
      </c>
      <c r="D43" s="6">
        <v>254000</v>
      </c>
      <c r="E43" s="6">
        <v>0</v>
      </c>
      <c r="F43" s="6">
        <v>254000</v>
      </c>
      <c r="G43" s="6">
        <f t="shared" si="0"/>
        <v>254000</v>
      </c>
      <c r="H43" s="6">
        <v>190000</v>
      </c>
    </row>
    <row r="44" spans="1:8" ht="33.75">
      <c r="A44" s="4" t="s">
        <v>97</v>
      </c>
      <c r="B44" s="4" t="s">
        <v>98</v>
      </c>
      <c r="C44" s="5" t="s">
        <v>99</v>
      </c>
      <c r="D44" s="6">
        <v>22000</v>
      </c>
      <c r="E44" s="6">
        <v>0</v>
      </c>
      <c r="F44" s="6">
        <v>22000</v>
      </c>
      <c r="G44" s="6">
        <f t="shared" si="0"/>
        <v>22000</v>
      </c>
      <c r="H44" s="6">
        <v>20200</v>
      </c>
    </row>
    <row r="45" spans="1:8" ht="45">
      <c r="A45" s="4" t="s">
        <v>100</v>
      </c>
      <c r="B45" s="4" t="s">
        <v>101</v>
      </c>
      <c r="C45" s="5" t="s">
        <v>102</v>
      </c>
      <c r="D45" s="6">
        <v>2769234.3</v>
      </c>
      <c r="E45" s="6">
        <v>0</v>
      </c>
      <c r="F45" s="6">
        <v>2769234.3</v>
      </c>
      <c r="G45" s="6">
        <f t="shared" si="0"/>
        <v>2769234.3</v>
      </c>
      <c r="H45" s="6">
        <v>636242.25</v>
      </c>
    </row>
    <row r="46" spans="1:8">
      <c r="A46" s="7" t="s">
        <v>103</v>
      </c>
      <c r="B46" s="8"/>
      <c r="C46" s="9"/>
      <c r="D46" s="10">
        <v>127231600.40000001</v>
      </c>
      <c r="E46" s="10">
        <v>17347476.5</v>
      </c>
      <c r="F46" s="10">
        <v>81394932.049999997</v>
      </c>
      <c r="G46" s="11">
        <f t="shared" si="0"/>
        <v>98742408.549999997</v>
      </c>
      <c r="H46" s="10">
        <v>30350078.670000002</v>
      </c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2016-07-06T06:11:54Z</dcterms:created>
  <dcterms:modified xsi:type="dcterms:W3CDTF">2016-07-06T07:28:31Z</dcterms:modified>
</cp:coreProperties>
</file>